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5192" windowHeight="7800" tabRatio="578" activeTab="0"/>
  </bookViews>
  <sheets>
    <sheet name="Лист2" sheetId="1" r:id="rId1"/>
  </sheets>
  <definedNames>
    <definedName name="_xlnm._FilterDatabase" localSheetId="0" hidden="1">'Лист2'!$A$3:$O$56</definedName>
    <definedName name="_xlnm.Print_Area" localSheetId="0">'Лист2'!$A$1:$O$65</definedName>
  </definedNames>
  <calcPr fullCalcOnLoad="1"/>
</workbook>
</file>

<file path=xl/sharedStrings.xml><?xml version="1.0" encoding="utf-8"?>
<sst xmlns="http://schemas.openxmlformats.org/spreadsheetml/2006/main" count="226" uniqueCount="135">
  <si>
    <t>№ п/п</t>
  </si>
  <si>
    <t>Найменування товару</t>
  </si>
  <si>
    <t>Од.  вим.</t>
  </si>
  <si>
    <t>Ціна за одиницю товару, грн. (без ПДВ)</t>
  </si>
  <si>
    <t>Загальна вартість, грн. (без ПДВ)</t>
  </si>
  <si>
    <t>ПДВ (для платників ПДВ) грн.</t>
  </si>
  <si>
    <t>Загальна вартість, грн. (у т.ч. ПДВ)</t>
  </si>
  <si>
    <t>Примітки Замовника торгів:</t>
  </si>
  <si>
    <t>Кількість</t>
  </si>
  <si>
    <t>Технічні характеристики</t>
  </si>
  <si>
    <t>Виробник або ТМ</t>
  </si>
  <si>
    <t>1. Додаток №1 підписується уповноваженою особою учасника.</t>
  </si>
  <si>
    <t>Додаток 1</t>
  </si>
  <si>
    <t>Всього</t>
  </si>
  <si>
    <t>Кузьменко О.С.</t>
  </si>
  <si>
    <t>ДСТУ, ТУ, тощо</t>
  </si>
  <si>
    <t>Номенклатурна позиція предмета закупівлі за показниками 5-8 цифри ДК 021:2015</t>
  </si>
  <si>
    <t>Країна походження товару</t>
  </si>
  <si>
    <t xml:space="preserve">Начальник УВТК                                                                                                    </t>
  </si>
  <si>
    <t>2.  Учасник повинен застосувати заходи із захисту довкілля у випадках та в порядку, передбаченому діючим законодавством.</t>
  </si>
  <si>
    <t xml:space="preserve"> </t>
  </si>
  <si>
    <t>Технічні специфікації</t>
  </si>
  <si>
    <t xml:space="preserve">3. Гарантія виробника (постачальника) на товар на протязі ______________ років (місяців) (вказати кількість років (місяців). </t>
  </si>
  <si>
    <t xml:space="preserve">ТСдоПЗ(т).23.0600.0316-2022
</t>
  </si>
  <si>
    <t>ТСдоПЗ(т)23.0400.021-2022</t>
  </si>
  <si>
    <t>ТСдоПЗ(т).23.0600.0482-2023</t>
  </si>
  <si>
    <t>ТСдоПЗ(т).23.0600.0074-2021</t>
  </si>
  <si>
    <t>ТСдоПЗ(т).23.0600.0480-2023</t>
  </si>
  <si>
    <t>ТСдоПЗ(т).23.0903.0963-2021</t>
  </si>
  <si>
    <t>ТСдоПЗ(т).23.0901.0187-2021</t>
  </si>
  <si>
    <t>ТСдоПЗ(т).23.0917.0473-2022</t>
  </si>
  <si>
    <t>ТСдоПЗ(т).23.0917.0874-2022</t>
  </si>
  <si>
    <t>ТСдоПЗ(т).23.0917.0008-2021</t>
  </si>
  <si>
    <t>ТСдоПЗ(т).23.0918.0053-2021</t>
  </si>
  <si>
    <t>ТСдоПЗ(т).23.0918.0207-2021</t>
  </si>
  <si>
    <t>ТСдоПЗ(т).23.0918.0486-2022</t>
  </si>
  <si>
    <t>ТСдо ПЗ (т).23.0019.0069-2022</t>
  </si>
  <si>
    <t>ТСдоПЗ(т).23.1500.0007-2023</t>
  </si>
  <si>
    <t>ТСдоПЗ(т).23.1500.0033-2022</t>
  </si>
  <si>
    <t>ТСдоПЗ(т).0.0016.0131-2021</t>
  </si>
  <si>
    <t>ТСдоПЗ 23.3601.0050-2022</t>
  </si>
  <si>
    <t>ТСдо ПЗ (т).23.0019.0065-2022</t>
  </si>
  <si>
    <t>ТСдоПЗ(т).23.0011.0298-2022</t>
  </si>
  <si>
    <t xml:space="preserve">Знімач підшіпників трьохлапий </t>
  </si>
  <si>
    <t xml:space="preserve">Шліфмашина кутова </t>
  </si>
  <si>
    <t>Шліфмашина стрічкова</t>
  </si>
  <si>
    <t xml:space="preserve">Дриль </t>
  </si>
  <si>
    <t xml:space="preserve">Перфоратор </t>
  </si>
  <si>
    <t>Насос системи охолоджування  до токарно-гвинторізного верстата КА-280</t>
  </si>
  <si>
    <t xml:space="preserve">Компресор </t>
  </si>
  <si>
    <t xml:space="preserve">Ніж до електрорубанка </t>
  </si>
  <si>
    <t xml:space="preserve">Дриль-шуруповерт </t>
  </si>
  <si>
    <t xml:space="preserve">Машинка шліфувальна </t>
  </si>
  <si>
    <t xml:space="preserve">Шуруповерт </t>
  </si>
  <si>
    <t xml:space="preserve">Ножиці листові </t>
  </si>
  <si>
    <t xml:space="preserve">Термофен </t>
  </si>
  <si>
    <t xml:space="preserve">Трубогиб гідравлічний </t>
  </si>
  <si>
    <t xml:space="preserve">Фен промисловий </t>
  </si>
  <si>
    <t xml:space="preserve">Гайковерт акумуляторний </t>
  </si>
  <si>
    <t xml:space="preserve">Шуруповерт акумуляторний </t>
  </si>
  <si>
    <t xml:space="preserve">Повітродувка </t>
  </si>
  <si>
    <t xml:space="preserve">Перфаратор </t>
  </si>
  <si>
    <t xml:space="preserve">Електровикрутка акумуляторна </t>
  </si>
  <si>
    <t xml:space="preserve">Електричний дриль-шурупокрут </t>
  </si>
  <si>
    <t xml:space="preserve">Настільний точильний станок </t>
  </si>
  <si>
    <t>DeWalt DWE4217 або еквівалент</t>
  </si>
  <si>
    <t>INTERTOOL HT-7045 або еквівалент</t>
  </si>
  <si>
    <t>INTERTOOL HT-7043 або еквівалент</t>
  </si>
  <si>
    <t>INTERTOOL HT-7041 або еквівалент</t>
  </si>
  <si>
    <t>Makita 9403 або еквівалент</t>
  </si>
  <si>
    <t>DWD112S DeWalt або еквівалент</t>
  </si>
  <si>
    <t>DeWalt D25144K або еквівалент</t>
  </si>
  <si>
    <t>ПА-22М або еквівалент</t>
  </si>
  <si>
    <t>СГ-50 або еквівалент</t>
  </si>
  <si>
    <t>Dnipro-M AC-50 VG або еквівалент</t>
  </si>
  <si>
    <t>DW 677 QS 1,5 мм або еквівалент</t>
  </si>
  <si>
    <t>DeWALT DCD709L2T або еквівалент</t>
  </si>
  <si>
    <t xml:space="preserve"> DWE 560 або еквівалент</t>
  </si>
  <si>
    <t>DWE6411 або еквівалент</t>
  </si>
  <si>
    <t>DWE6423 або еквівалент</t>
  </si>
  <si>
    <t>DCD777S2T або еквівалент</t>
  </si>
  <si>
    <t>Сталь ВЗС 310 або еквівалент</t>
  </si>
  <si>
    <t>Makita JS 3201 J (JS3201J) або еквівалент</t>
  </si>
  <si>
    <t>Makita JR105DWAE або еквівалент</t>
  </si>
  <si>
    <t>МЕТАВО НЕ 20-600 або еквівалент</t>
  </si>
  <si>
    <t>ТРГ-2 або еквівалент</t>
  </si>
  <si>
    <t>DF347 DWE Makita або еквівалент</t>
  </si>
  <si>
    <t>DeWalt SDS-Plus D25417KT або еквівалент</t>
  </si>
  <si>
    <t>DeWALT D26414 або еквівалент</t>
  </si>
  <si>
    <t>DNIPRO-M GL-145S або еквівалент</t>
  </si>
  <si>
    <t>DNIPRO-M GL-190S або еквівалент</t>
  </si>
  <si>
    <t>DeWalt DWE492 або еквівалент</t>
  </si>
  <si>
    <t>Metabo BS18Li або еквівалент</t>
  </si>
  <si>
    <t>DeWALT DCF894P2 або еквівалент</t>
  </si>
  <si>
    <t>DeWalt DCG405Р2 або еквівалент</t>
  </si>
  <si>
    <t>BOSCH GSR 180-LI Professional або еквівалент</t>
  </si>
  <si>
    <t>Makita EB7660TH або еквівалент</t>
  </si>
  <si>
    <t>DeWALT DCH333X2 акумуляторний:патрон-SDS-plus,акумулятор-Li-Ion 54В/9Ah або еквівалент</t>
  </si>
  <si>
    <t>Forte DS 450-2 VR або еквівалент</t>
  </si>
  <si>
    <t>Steinel HL 1802E 50-650 або еквівалент</t>
  </si>
  <si>
    <t>Bosch  GBG 8 або еквівалент</t>
  </si>
  <si>
    <t>шт</t>
  </si>
  <si>
    <t>Начальник ЕРП</t>
  </si>
  <si>
    <t>Шпирко С.Л.</t>
  </si>
  <si>
    <t>Чорнодід С.М.</t>
  </si>
  <si>
    <t>Начальник ВКУ УВТК</t>
  </si>
  <si>
    <t>Інженер ВКУ УВТК</t>
  </si>
  <si>
    <t>Панасюк М.С.</t>
  </si>
  <si>
    <t>Начальник БМУ</t>
  </si>
  <si>
    <t>Печенюк П.І.</t>
  </si>
  <si>
    <t>Зведений перелік на закупівлю товару – код CPV 42650000-7 по ДК 021:2015 - Ручні інструменти пневматичні чи моторизовані (електроінструмент), п. 9.27</t>
  </si>
  <si>
    <t>42652000-1</t>
  </si>
  <si>
    <t xml:space="preserve">Учасник в Зведеному переліку на закупівлю товару повинен вказати конкретного виробника товару, країну походження товару, технічні характеристики. При наявності вказати ДСТУ, ТУ, тощо. Допускається не зазначати виробника товару по позиціям, які виробляються згідно ДСТУ.  </t>
  </si>
  <si>
    <t xml:space="preserve">STANLEY FMHT66719-0 "FatMax" 4 В/F=0,9 Нм або еквівалент </t>
  </si>
  <si>
    <t>ТСдоПЗ(т).23.0917.0196 - 2022</t>
  </si>
  <si>
    <t>ТСдоПЗ(т).23.0016.0047-2023</t>
  </si>
  <si>
    <t xml:space="preserve">Верстат для заточування свердл </t>
  </si>
  <si>
    <t>ТСдоПЗ(т).23.0918.0076-2022</t>
  </si>
  <si>
    <t>ТСдоПЗ(т).23.0917.0006-2021 поз. 1.1</t>
  </si>
  <si>
    <t>ТСдоПЗ(т).23.0917.0006-2021 поз. 1.2</t>
  </si>
  <si>
    <t>ТСдоПЗ(т).23.0918.0067-2022 поз. 2.1</t>
  </si>
  <si>
    <t>ТСдо ПЗ (т).23.0918.0383-2022 поз 2.2</t>
  </si>
  <si>
    <t>ТСдоПЗ(т).23.0918.0067-2022 поз. 2.2</t>
  </si>
  <si>
    <t>ТСдоПЗ(т).23.0918.0240-2021 поз 2.1</t>
  </si>
  <si>
    <t xml:space="preserve">ТСдоПЗ(т).23.0918.0240-2021 поз 2.2 </t>
  </si>
  <si>
    <t>ТСдоПЗ(т).23.0918.0067-2022 поз. 2.5</t>
  </si>
  <si>
    <t>ТСдоПЗ(т).23.0918.0067-2022 поз. 2.3</t>
  </si>
  <si>
    <t>ТСдо ПЗ (т).23.0918.0383-2022 поз 2.1</t>
  </si>
  <si>
    <t>ТСдоПЗ(т).23.0918.0067-2022 поз. 2.4</t>
  </si>
  <si>
    <t xml:space="preserve">Пила шабельна акумуляторна </t>
  </si>
  <si>
    <t xml:space="preserve">Знімач гідравлічний </t>
  </si>
  <si>
    <t>ТСдоПЗ(т).23.0917.0622-2023</t>
  </si>
  <si>
    <t>ТСдоПЗ(т).23.0600.0154-2021</t>
  </si>
  <si>
    <t>Пила дискова електрична</t>
  </si>
  <si>
    <t xml:space="preserve">Дрель шуруповерт акумуляторний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</si>
</sst>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 numFmtId="189" formatCode="#,##0.0"/>
  </numFmts>
  <fonts count="46">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2"/>
      <color indexed="8"/>
      <name val="Times New Roman"/>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lignment/>
      <protection/>
    </xf>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6" fillId="0" borderId="0" applyNumberFormat="0" applyFont="0" applyFill="0" applyBorder="0" applyAlignment="0" applyProtection="0"/>
    <xf numFmtId="0" fontId="35" fillId="0" borderId="0">
      <alignment/>
      <protection/>
    </xf>
    <xf numFmtId="0" fontId="27" fillId="0" borderId="0">
      <alignment/>
      <protection/>
    </xf>
    <xf numFmtId="0" fontId="35" fillId="0" borderId="0">
      <alignment/>
      <protection/>
    </xf>
    <xf numFmtId="0" fontId="4"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1" borderId="0" applyNumberFormat="0" applyBorder="0" applyAlignment="0" applyProtection="0"/>
  </cellStyleXfs>
  <cellXfs count="52">
    <xf numFmtId="0" fontId="0" fillId="0" borderId="0" xfId="0" applyAlignment="1">
      <alignment/>
    </xf>
    <xf numFmtId="0" fontId="1"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xf>
    <xf numFmtId="2"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vertical="center" wrapText="1"/>
      <protection/>
    </xf>
    <xf numFmtId="0" fontId="5" fillId="0" borderId="0" xfId="0" applyFont="1" applyFill="1" applyAlignment="1">
      <alignment/>
    </xf>
    <xf numFmtId="0" fontId="5" fillId="0" borderId="0" xfId="0" applyFont="1" applyFill="1" applyAlignment="1">
      <alignment horizontal="left" vertical="center" wrapText="1"/>
    </xf>
    <xf numFmtId="0" fontId="5"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justify" vertical="top"/>
      <protection/>
    </xf>
    <xf numFmtId="0" fontId="5" fillId="0" borderId="12" xfId="0" applyNumberFormat="1" applyFont="1" applyFill="1" applyBorder="1" applyAlignment="1" applyProtection="1">
      <alignment horizontal="center" vertical="center" wrapText="1"/>
      <protection/>
    </xf>
    <xf numFmtId="0" fontId="1" fillId="0" borderId="0" xfId="0" applyFont="1" applyFill="1" applyBorder="1" applyAlignment="1">
      <alignment/>
    </xf>
    <xf numFmtId="0" fontId="5" fillId="0" borderId="0"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center" vertical="center" wrapText="1"/>
      <protection/>
    </xf>
    <xf numFmtId="2" fontId="5" fillId="0" borderId="10" xfId="0" applyNumberFormat="1" applyFont="1" applyFill="1" applyBorder="1" applyAlignment="1" applyProtection="1">
      <alignment horizontal="center" vertical="center" shrinkToFit="1"/>
      <protection/>
    </xf>
    <xf numFmtId="2"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0" fontId="45"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wrapText="1"/>
      <protection/>
    </xf>
    <xf numFmtId="0" fontId="1" fillId="0" borderId="0" xfId="0" applyFont="1" applyFill="1" applyBorder="1" applyAlignment="1">
      <alignment wrapText="1"/>
    </xf>
    <xf numFmtId="0" fontId="1" fillId="0" borderId="0" xfId="0" applyFont="1" applyFill="1" applyAlignment="1">
      <alignment wrapText="1"/>
    </xf>
    <xf numFmtId="0"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49" fontId="35" fillId="0" borderId="10" xfId="49" applyNumberFormat="1" applyFill="1" applyBorder="1" applyAlignment="1">
      <alignment wrapText="1"/>
      <protection/>
    </xf>
    <xf numFmtId="49" fontId="35" fillId="0" borderId="10" xfId="49" applyNumberFormat="1" applyFill="1" applyBorder="1">
      <alignment/>
      <protection/>
    </xf>
    <xf numFmtId="0" fontId="35" fillId="0" borderId="10" xfId="49" applyFill="1" applyBorder="1">
      <alignment/>
      <protection/>
    </xf>
    <xf numFmtId="49" fontId="1" fillId="0" borderId="10" xfId="49" applyNumberFormat="1" applyFont="1" applyFill="1" applyBorder="1" applyAlignment="1">
      <alignment wrapText="1"/>
      <protection/>
    </xf>
    <xf numFmtId="49" fontId="1" fillId="0" borderId="10" xfId="49" applyNumberFormat="1" applyFont="1" applyFill="1" applyBorder="1">
      <alignment/>
      <protection/>
    </xf>
    <xf numFmtId="0" fontId="1" fillId="0" borderId="11" xfId="0" applyNumberFormat="1" applyFont="1" applyFill="1" applyBorder="1" applyAlignment="1" applyProtection="1">
      <alignment horizontal="left" vertical="center" wrapText="1"/>
      <protection/>
    </xf>
    <xf numFmtId="49" fontId="35" fillId="0" borderId="10" xfId="49" applyNumberFormat="1" applyFill="1" applyBorder="1" applyAlignment="1">
      <alignment horizontal="left"/>
      <protection/>
    </xf>
    <xf numFmtId="0" fontId="5" fillId="0" borderId="10" xfId="0" applyNumberFormat="1" applyFont="1" applyFill="1" applyBorder="1" applyAlignment="1">
      <alignment horizontal="center" vertical="center"/>
    </xf>
    <xf numFmtId="0" fontId="0" fillId="0" borderId="0" xfId="0" applyFill="1" applyAlignment="1">
      <alignment horizontal="left" vertical="center" wrapText="1"/>
    </xf>
    <xf numFmtId="0" fontId="5" fillId="0" borderId="0" xfId="0" applyNumberFormat="1" applyFont="1" applyFill="1" applyBorder="1" applyAlignment="1" applyProtection="1">
      <alignment horizontal="center" vertical="center" wrapText="1"/>
      <protection/>
    </xf>
    <xf numFmtId="49" fontId="1" fillId="0" borderId="10" xfId="49" applyNumberFormat="1" applyFont="1" applyFill="1" applyBorder="1" applyAlignment="1">
      <alignment wrapText="1"/>
      <protection/>
    </xf>
    <xf numFmtId="49" fontId="1" fillId="0" borderId="10" xfId="49" applyNumberFormat="1" applyFont="1" applyFill="1" applyBorder="1">
      <alignment/>
      <protection/>
    </xf>
    <xf numFmtId="0" fontId="1" fillId="0" borderId="10" xfId="49" applyFont="1" applyFill="1" applyBorder="1">
      <alignment/>
      <protection/>
    </xf>
    <xf numFmtId="49" fontId="1" fillId="0" borderId="10" xfId="49" applyNumberFormat="1" applyFont="1" applyFill="1" applyBorder="1" applyAlignment="1">
      <alignment horizontal="center"/>
      <protection/>
    </xf>
    <xf numFmtId="0" fontId="1"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horizontal="left" vertical="center" wrapText="1"/>
      <protection/>
    </xf>
    <xf numFmtId="0" fontId="5" fillId="0" borderId="0" xfId="0" applyFont="1" applyFill="1" applyAlignment="1">
      <alignment horizontal="lef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vertical="top" wrapText="1"/>
      <protection/>
    </xf>
    <xf numFmtId="0" fontId="5" fillId="0" borderId="0" xfId="0" applyFont="1" applyFill="1" applyBorder="1" applyAlignment="1">
      <alignment horizontal="center" vertical="center" wrapText="1"/>
    </xf>
    <xf numFmtId="0" fontId="5" fillId="0" borderId="14" xfId="0" applyFont="1" applyFill="1" applyBorder="1" applyAlignment="1">
      <alignment horizontal="lef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11" xfId="54"/>
    <cellStyle name="Обычный 2" xfId="55"/>
    <cellStyle name="Обычный 7" xfId="56"/>
    <cellStyle name="Обычный 8"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2"/>
  <sheetViews>
    <sheetView tabSelected="1" view="pageBreakPreview" zoomScale="70" zoomScaleNormal="70" zoomScaleSheetLayoutView="70" zoomScalePageLayoutView="0" workbookViewId="0" topLeftCell="A28">
      <selection activeCell="A43" sqref="A43:N43"/>
    </sheetView>
  </sheetViews>
  <sheetFormatPr defaultColWidth="9.125" defaultRowHeight="12.75"/>
  <cols>
    <col min="1" max="1" width="4.625" style="3" customWidth="1"/>
    <col min="2" max="2" width="31.875" style="23" customWidth="1"/>
    <col min="3" max="3" width="19.375" style="3" customWidth="1"/>
    <col min="4" max="4" width="33.50390625" style="3" customWidth="1"/>
    <col min="5" max="5" width="16.875" style="3" customWidth="1"/>
    <col min="6" max="6" width="25.875" style="3" customWidth="1"/>
    <col min="7" max="7" width="13.125" style="3" customWidth="1"/>
    <col min="8" max="8" width="12.50390625" style="3" customWidth="1"/>
    <col min="9" max="9" width="9.125" style="3" customWidth="1"/>
    <col min="10" max="10" width="12.625" style="3" customWidth="1"/>
    <col min="11" max="11" width="12.875" style="3" customWidth="1"/>
    <col min="12" max="12" width="10.00390625" style="3" customWidth="1"/>
    <col min="13" max="13" width="11.50390625" style="3" customWidth="1"/>
    <col min="14" max="14" width="9.625" style="3" customWidth="1"/>
    <col min="15" max="15" width="10.125" style="3" customWidth="1"/>
    <col min="16" max="16" width="9.125" style="3" hidden="1" customWidth="1"/>
    <col min="17" max="16384" width="9.125" style="3" customWidth="1"/>
  </cols>
  <sheetData>
    <row r="1" spans="1:15" ht="15">
      <c r="A1" s="47" t="s">
        <v>12</v>
      </c>
      <c r="B1" s="47"/>
      <c r="C1" s="47"/>
      <c r="D1" s="47"/>
      <c r="E1" s="47"/>
      <c r="F1" s="47"/>
      <c r="G1" s="47"/>
      <c r="H1" s="47"/>
      <c r="I1" s="47"/>
      <c r="J1" s="47"/>
      <c r="K1" s="47"/>
      <c r="L1" s="47"/>
      <c r="M1" s="47"/>
      <c r="N1" s="47"/>
      <c r="O1" s="47"/>
    </row>
    <row r="2" spans="1:16" ht="24" customHeight="1">
      <c r="A2" s="50" t="s">
        <v>110</v>
      </c>
      <c r="B2" s="50"/>
      <c r="C2" s="50"/>
      <c r="D2" s="50"/>
      <c r="E2" s="50"/>
      <c r="F2" s="50"/>
      <c r="G2" s="50"/>
      <c r="H2" s="50"/>
      <c r="I2" s="50"/>
      <c r="J2" s="50"/>
      <c r="K2" s="50"/>
      <c r="L2" s="50"/>
      <c r="M2" s="50"/>
      <c r="N2" s="50"/>
      <c r="O2" s="50"/>
      <c r="P2" s="50"/>
    </row>
    <row r="3" spans="1:15" ht="99" customHeight="1">
      <c r="A3" s="2" t="s">
        <v>0</v>
      </c>
      <c r="B3" s="13" t="s">
        <v>1</v>
      </c>
      <c r="C3" s="16" t="s">
        <v>16</v>
      </c>
      <c r="D3" s="9" t="s">
        <v>21</v>
      </c>
      <c r="E3" s="9" t="s">
        <v>15</v>
      </c>
      <c r="F3" s="2" t="s">
        <v>9</v>
      </c>
      <c r="G3" s="2" t="s">
        <v>10</v>
      </c>
      <c r="H3" s="2" t="s">
        <v>17</v>
      </c>
      <c r="I3" s="2" t="s">
        <v>2</v>
      </c>
      <c r="J3" s="2" t="s">
        <v>8</v>
      </c>
      <c r="K3" s="4" t="s">
        <v>3</v>
      </c>
      <c r="L3" s="4" t="s">
        <v>5</v>
      </c>
      <c r="M3" s="4" t="s">
        <v>4</v>
      </c>
      <c r="N3" s="4" t="s">
        <v>5</v>
      </c>
      <c r="O3" s="4" t="s">
        <v>6</v>
      </c>
    </row>
    <row r="4" spans="1:15" ht="30.75">
      <c r="A4" s="2">
        <v>1</v>
      </c>
      <c r="B4" s="27" t="s">
        <v>44</v>
      </c>
      <c r="C4" s="25" t="s">
        <v>111</v>
      </c>
      <c r="D4" s="28" t="s">
        <v>23</v>
      </c>
      <c r="E4" s="9"/>
      <c r="F4" s="24" t="s">
        <v>65</v>
      </c>
      <c r="G4" s="2"/>
      <c r="H4" s="2"/>
      <c r="I4" s="26" t="s">
        <v>101</v>
      </c>
      <c r="J4" s="29">
        <v>2</v>
      </c>
      <c r="K4" s="4"/>
      <c r="L4" s="4"/>
      <c r="M4" s="4"/>
      <c r="N4" s="4"/>
      <c r="O4" s="4"/>
    </row>
    <row r="5" spans="1:15" ht="30.75">
      <c r="A5" s="2">
        <f>A4+1</f>
        <v>2</v>
      </c>
      <c r="B5" s="27" t="s">
        <v>43</v>
      </c>
      <c r="C5" s="25" t="s">
        <v>111</v>
      </c>
      <c r="D5" s="28" t="s">
        <v>24</v>
      </c>
      <c r="E5" s="9"/>
      <c r="F5" s="24" t="s">
        <v>66</v>
      </c>
      <c r="G5" s="2"/>
      <c r="H5" s="2"/>
      <c r="I5" s="26" t="s">
        <v>101</v>
      </c>
      <c r="J5" s="29">
        <v>1</v>
      </c>
      <c r="K5" s="4"/>
      <c r="L5" s="4"/>
      <c r="M5" s="4"/>
      <c r="N5" s="4"/>
      <c r="O5" s="4"/>
    </row>
    <row r="6" spans="1:15" ht="30.75">
      <c r="A6" s="2">
        <f aca="true" t="shared" si="0" ref="A6:A41">A5+1</f>
        <v>3</v>
      </c>
      <c r="B6" s="27" t="s">
        <v>43</v>
      </c>
      <c r="C6" s="25" t="s">
        <v>111</v>
      </c>
      <c r="D6" s="28" t="s">
        <v>24</v>
      </c>
      <c r="E6" s="9"/>
      <c r="F6" s="24" t="s">
        <v>67</v>
      </c>
      <c r="G6" s="2"/>
      <c r="H6" s="2"/>
      <c r="I6" s="26" t="s">
        <v>101</v>
      </c>
      <c r="J6" s="29">
        <v>1</v>
      </c>
      <c r="K6" s="4"/>
      <c r="L6" s="4"/>
      <c r="M6" s="4"/>
      <c r="N6" s="4"/>
      <c r="O6" s="4"/>
    </row>
    <row r="7" spans="1:15" ht="39" customHeight="1">
      <c r="A7" s="2">
        <f t="shared" si="0"/>
        <v>4</v>
      </c>
      <c r="B7" s="27" t="s">
        <v>43</v>
      </c>
      <c r="C7" s="25" t="s">
        <v>111</v>
      </c>
      <c r="D7" s="28" t="s">
        <v>24</v>
      </c>
      <c r="E7" s="9"/>
      <c r="F7" s="24" t="s">
        <v>68</v>
      </c>
      <c r="G7" s="2"/>
      <c r="H7" s="2"/>
      <c r="I7" s="26" t="s">
        <v>101</v>
      </c>
      <c r="J7" s="29">
        <v>1</v>
      </c>
      <c r="K7" s="4"/>
      <c r="L7" s="4"/>
      <c r="M7" s="4"/>
      <c r="N7" s="4"/>
      <c r="O7" s="4"/>
    </row>
    <row r="8" spans="1:15" ht="31.5" customHeight="1">
      <c r="A8" s="2">
        <f t="shared" si="0"/>
        <v>5</v>
      </c>
      <c r="B8" s="27" t="s">
        <v>45</v>
      </c>
      <c r="C8" s="25" t="s">
        <v>111</v>
      </c>
      <c r="D8" s="28" t="s">
        <v>25</v>
      </c>
      <c r="E8" s="9"/>
      <c r="F8" s="24" t="s">
        <v>69</v>
      </c>
      <c r="G8" s="2"/>
      <c r="H8" s="2"/>
      <c r="I8" s="26" t="s">
        <v>101</v>
      </c>
      <c r="J8" s="29">
        <v>1</v>
      </c>
      <c r="K8" s="4"/>
      <c r="L8" s="4"/>
      <c r="M8" s="4"/>
      <c r="N8" s="4"/>
      <c r="O8" s="4"/>
    </row>
    <row r="9" spans="1:15" ht="30.75">
      <c r="A9" s="2">
        <f t="shared" si="0"/>
        <v>6</v>
      </c>
      <c r="B9" s="27" t="s">
        <v>46</v>
      </c>
      <c r="C9" s="25" t="s">
        <v>111</v>
      </c>
      <c r="D9" s="28" t="s">
        <v>26</v>
      </c>
      <c r="E9" s="9"/>
      <c r="F9" s="24" t="s">
        <v>70</v>
      </c>
      <c r="G9" s="2"/>
      <c r="H9" s="2"/>
      <c r="I9" s="26" t="s">
        <v>101</v>
      </c>
      <c r="J9" s="29">
        <v>11</v>
      </c>
      <c r="K9" s="4"/>
      <c r="L9" s="4"/>
      <c r="M9" s="4"/>
      <c r="N9" s="4"/>
      <c r="O9" s="4"/>
    </row>
    <row r="10" spans="1:15" ht="30.75">
      <c r="A10" s="2">
        <f t="shared" si="0"/>
        <v>7</v>
      </c>
      <c r="B10" s="27" t="s">
        <v>47</v>
      </c>
      <c r="C10" s="25" t="s">
        <v>111</v>
      </c>
      <c r="D10" s="31" t="s">
        <v>132</v>
      </c>
      <c r="E10" s="9"/>
      <c r="F10" s="24" t="s">
        <v>71</v>
      </c>
      <c r="G10" s="2"/>
      <c r="H10" s="2"/>
      <c r="I10" s="26" t="s">
        <v>101</v>
      </c>
      <c r="J10" s="29">
        <v>1</v>
      </c>
      <c r="K10" s="4"/>
      <c r="L10" s="4"/>
      <c r="M10" s="4"/>
      <c r="N10" s="4"/>
      <c r="O10" s="4"/>
    </row>
    <row r="11" spans="1:15" ht="30.75">
      <c r="A11" s="2">
        <f t="shared" si="0"/>
        <v>8</v>
      </c>
      <c r="B11" s="27" t="s">
        <v>44</v>
      </c>
      <c r="C11" s="25" t="s">
        <v>111</v>
      </c>
      <c r="D11" s="28" t="s">
        <v>27</v>
      </c>
      <c r="E11" s="9"/>
      <c r="F11" s="24" t="s">
        <v>65</v>
      </c>
      <c r="G11" s="2"/>
      <c r="H11" s="2"/>
      <c r="I11" s="26" t="s">
        <v>101</v>
      </c>
      <c r="J11" s="29">
        <v>10</v>
      </c>
      <c r="K11" s="4"/>
      <c r="L11" s="4"/>
      <c r="M11" s="4"/>
      <c r="N11" s="4"/>
      <c r="O11" s="4"/>
    </row>
    <row r="12" spans="1:15" ht="46.5">
      <c r="A12" s="2">
        <f t="shared" si="0"/>
        <v>9</v>
      </c>
      <c r="B12" s="27" t="s">
        <v>48</v>
      </c>
      <c r="C12" s="25" t="s">
        <v>111</v>
      </c>
      <c r="D12" s="28" t="s">
        <v>28</v>
      </c>
      <c r="E12" s="9"/>
      <c r="F12" s="24" t="s">
        <v>72</v>
      </c>
      <c r="G12" s="2"/>
      <c r="H12" s="2"/>
      <c r="I12" s="26" t="s">
        <v>101</v>
      </c>
      <c r="J12" s="29">
        <v>5</v>
      </c>
      <c r="K12" s="4"/>
      <c r="L12" s="4"/>
      <c r="M12" s="4"/>
      <c r="N12" s="4"/>
      <c r="O12" s="4"/>
    </row>
    <row r="13" spans="1:15" ht="25.5" customHeight="1">
      <c r="A13" s="2">
        <f t="shared" si="0"/>
        <v>10</v>
      </c>
      <c r="B13" s="37" t="s">
        <v>130</v>
      </c>
      <c r="C13" s="25" t="s">
        <v>111</v>
      </c>
      <c r="D13" s="28" t="s">
        <v>29</v>
      </c>
      <c r="E13" s="9"/>
      <c r="F13" s="24" t="s">
        <v>73</v>
      </c>
      <c r="G13" s="2"/>
      <c r="H13" s="2"/>
      <c r="I13" s="26" t="s">
        <v>101</v>
      </c>
      <c r="J13" s="29">
        <v>1</v>
      </c>
      <c r="K13" s="4"/>
      <c r="L13" s="4"/>
      <c r="M13" s="4"/>
      <c r="N13" s="4"/>
      <c r="O13" s="4"/>
    </row>
    <row r="14" spans="1:15" ht="30.75">
      <c r="A14" s="2">
        <f t="shared" si="0"/>
        <v>11</v>
      </c>
      <c r="B14" s="27" t="s">
        <v>49</v>
      </c>
      <c r="C14" s="25" t="s">
        <v>111</v>
      </c>
      <c r="D14" s="28" t="s">
        <v>30</v>
      </c>
      <c r="E14" s="9"/>
      <c r="F14" s="24" t="s">
        <v>74</v>
      </c>
      <c r="G14" s="2"/>
      <c r="H14" s="2"/>
      <c r="I14" s="26" t="s">
        <v>101</v>
      </c>
      <c r="J14" s="29">
        <v>1</v>
      </c>
      <c r="K14" s="4"/>
      <c r="L14" s="4"/>
      <c r="M14" s="4"/>
      <c r="N14" s="4"/>
      <c r="O14" s="4"/>
    </row>
    <row r="15" spans="1:15" ht="30.75">
      <c r="A15" s="2">
        <f t="shared" si="0"/>
        <v>12</v>
      </c>
      <c r="B15" s="27" t="s">
        <v>50</v>
      </c>
      <c r="C15" s="25" t="s">
        <v>111</v>
      </c>
      <c r="D15" s="28" t="s">
        <v>31</v>
      </c>
      <c r="E15" s="9"/>
      <c r="F15" s="24" t="s">
        <v>75</v>
      </c>
      <c r="G15" s="2"/>
      <c r="H15" s="2"/>
      <c r="I15" s="26" t="s">
        <v>101</v>
      </c>
      <c r="J15" s="29">
        <v>10</v>
      </c>
      <c r="K15" s="4"/>
      <c r="L15" s="4"/>
      <c r="M15" s="4"/>
      <c r="N15" s="4"/>
      <c r="O15" s="4"/>
    </row>
    <row r="16" spans="1:15" ht="30.75">
      <c r="A16" s="2">
        <f t="shared" si="0"/>
        <v>13</v>
      </c>
      <c r="B16" s="37" t="s">
        <v>51</v>
      </c>
      <c r="C16" s="25" t="s">
        <v>111</v>
      </c>
      <c r="D16" s="38" t="s">
        <v>131</v>
      </c>
      <c r="E16" s="9"/>
      <c r="F16" s="24" t="s">
        <v>76</v>
      </c>
      <c r="G16" s="2"/>
      <c r="H16" s="2"/>
      <c r="I16" s="26" t="s">
        <v>101</v>
      </c>
      <c r="J16" s="39">
        <v>5</v>
      </c>
      <c r="K16" s="4"/>
      <c r="L16" s="4"/>
      <c r="M16" s="4"/>
      <c r="N16" s="4"/>
      <c r="O16" s="4"/>
    </row>
    <row r="17" spans="1:15" ht="15">
      <c r="A17" s="2">
        <f t="shared" si="0"/>
        <v>14</v>
      </c>
      <c r="B17" s="27" t="s">
        <v>133</v>
      </c>
      <c r="C17" s="25" t="s">
        <v>111</v>
      </c>
      <c r="D17" s="28" t="s">
        <v>32</v>
      </c>
      <c r="E17" s="9"/>
      <c r="F17" s="24" t="s">
        <v>77</v>
      </c>
      <c r="G17" s="2"/>
      <c r="H17" s="2"/>
      <c r="I17" s="26" t="s">
        <v>101</v>
      </c>
      <c r="J17" s="29">
        <v>1</v>
      </c>
      <c r="K17" s="4"/>
      <c r="L17" s="4"/>
      <c r="M17" s="4"/>
      <c r="N17" s="4"/>
      <c r="O17" s="4"/>
    </row>
    <row r="18" spans="1:15" ht="30.75">
      <c r="A18" s="2">
        <f t="shared" si="0"/>
        <v>15</v>
      </c>
      <c r="B18" s="27" t="s">
        <v>52</v>
      </c>
      <c r="C18" s="25" t="s">
        <v>111</v>
      </c>
      <c r="D18" s="30" t="s">
        <v>118</v>
      </c>
      <c r="E18" s="9"/>
      <c r="F18" s="24" t="s">
        <v>78</v>
      </c>
      <c r="G18" s="2"/>
      <c r="H18" s="2"/>
      <c r="I18" s="26" t="s">
        <v>101</v>
      </c>
      <c r="J18" s="29">
        <v>1</v>
      </c>
      <c r="K18" s="4"/>
      <c r="L18" s="4"/>
      <c r="M18" s="4"/>
      <c r="N18" s="4"/>
      <c r="O18" s="4"/>
    </row>
    <row r="19" spans="1:15" ht="30.75">
      <c r="A19" s="2">
        <f t="shared" si="0"/>
        <v>16</v>
      </c>
      <c r="B19" s="27" t="s">
        <v>52</v>
      </c>
      <c r="C19" s="25" t="s">
        <v>111</v>
      </c>
      <c r="D19" s="30" t="s">
        <v>119</v>
      </c>
      <c r="E19" s="9"/>
      <c r="F19" s="24" t="s">
        <v>79</v>
      </c>
      <c r="G19" s="2"/>
      <c r="H19" s="2"/>
      <c r="I19" s="26" t="s">
        <v>101</v>
      </c>
      <c r="J19" s="29">
        <v>1</v>
      </c>
      <c r="K19" s="4"/>
      <c r="L19" s="4"/>
      <c r="M19" s="4"/>
      <c r="N19" s="4"/>
      <c r="O19" s="4"/>
    </row>
    <row r="20" spans="1:15" ht="32.25" customHeight="1">
      <c r="A20" s="2">
        <f t="shared" si="0"/>
        <v>17</v>
      </c>
      <c r="B20" s="27" t="s">
        <v>53</v>
      </c>
      <c r="C20" s="25" t="s">
        <v>111</v>
      </c>
      <c r="D20" s="40" t="s">
        <v>114</v>
      </c>
      <c r="E20" s="9"/>
      <c r="F20" s="24" t="s">
        <v>80</v>
      </c>
      <c r="G20" s="2"/>
      <c r="H20" s="2"/>
      <c r="I20" s="26" t="s">
        <v>101</v>
      </c>
      <c r="J20" s="29">
        <v>22</v>
      </c>
      <c r="K20" s="4"/>
      <c r="L20" s="4"/>
      <c r="M20" s="4"/>
      <c r="N20" s="4"/>
      <c r="O20" s="4"/>
    </row>
    <row r="21" spans="1:15" ht="30.75">
      <c r="A21" s="2">
        <f t="shared" si="0"/>
        <v>18</v>
      </c>
      <c r="B21" s="30" t="s">
        <v>116</v>
      </c>
      <c r="C21" s="25" t="s">
        <v>111</v>
      </c>
      <c r="D21" s="31" t="s">
        <v>33</v>
      </c>
      <c r="E21" s="9"/>
      <c r="F21" s="24" t="s">
        <v>81</v>
      </c>
      <c r="G21" s="2"/>
      <c r="H21" s="2"/>
      <c r="I21" s="26" t="s">
        <v>101</v>
      </c>
      <c r="J21" s="29">
        <v>3</v>
      </c>
      <c r="K21" s="4"/>
      <c r="L21" s="4"/>
      <c r="M21" s="4"/>
      <c r="N21" s="4"/>
      <c r="O21" s="4"/>
    </row>
    <row r="22" spans="1:15" ht="30.75">
      <c r="A22" s="2">
        <f t="shared" si="0"/>
        <v>19</v>
      </c>
      <c r="B22" s="27" t="s">
        <v>54</v>
      </c>
      <c r="C22" s="25" t="s">
        <v>111</v>
      </c>
      <c r="D22" s="30" t="s">
        <v>120</v>
      </c>
      <c r="E22" s="9"/>
      <c r="F22" s="24" t="s">
        <v>82</v>
      </c>
      <c r="G22" s="2"/>
      <c r="H22" s="2"/>
      <c r="I22" s="26" t="s">
        <v>101</v>
      </c>
      <c r="J22" s="29">
        <v>2</v>
      </c>
      <c r="K22" s="4"/>
      <c r="L22" s="4"/>
      <c r="M22" s="4"/>
      <c r="N22" s="4"/>
      <c r="O22" s="4"/>
    </row>
    <row r="23" spans="1:15" ht="30.75">
      <c r="A23" s="2">
        <f t="shared" si="0"/>
        <v>20</v>
      </c>
      <c r="B23" s="30" t="s">
        <v>129</v>
      </c>
      <c r="C23" s="25" t="s">
        <v>111</v>
      </c>
      <c r="D23" s="31" t="s">
        <v>34</v>
      </c>
      <c r="E23" s="9"/>
      <c r="F23" s="24" t="s">
        <v>83</v>
      </c>
      <c r="G23" s="2"/>
      <c r="H23" s="2"/>
      <c r="I23" s="26" t="s">
        <v>101</v>
      </c>
      <c r="J23" s="29">
        <v>1</v>
      </c>
      <c r="K23" s="4"/>
      <c r="L23" s="4"/>
      <c r="M23" s="4"/>
      <c r="N23" s="4"/>
      <c r="O23" s="4"/>
    </row>
    <row r="24" spans="1:15" ht="30.75">
      <c r="A24" s="2">
        <f t="shared" si="0"/>
        <v>21</v>
      </c>
      <c r="B24" s="27" t="s">
        <v>55</v>
      </c>
      <c r="C24" s="25" t="s">
        <v>111</v>
      </c>
      <c r="D24" s="30" t="s">
        <v>121</v>
      </c>
      <c r="E24" s="9"/>
      <c r="F24" s="24" t="s">
        <v>84</v>
      </c>
      <c r="G24" s="2"/>
      <c r="H24" s="2"/>
      <c r="I24" s="26" t="s">
        <v>101</v>
      </c>
      <c r="J24" s="29">
        <v>1</v>
      </c>
      <c r="K24" s="4"/>
      <c r="L24" s="4"/>
      <c r="M24" s="4"/>
      <c r="N24" s="4"/>
      <c r="O24" s="4"/>
    </row>
    <row r="25" spans="1:15" ht="15">
      <c r="A25" s="2">
        <f t="shared" si="0"/>
        <v>22</v>
      </c>
      <c r="B25" s="27" t="s">
        <v>56</v>
      </c>
      <c r="C25" s="25" t="s">
        <v>111</v>
      </c>
      <c r="D25" s="32" t="s">
        <v>117</v>
      </c>
      <c r="E25" s="28"/>
      <c r="F25" s="24" t="s">
        <v>85</v>
      </c>
      <c r="G25" s="2"/>
      <c r="H25" s="2"/>
      <c r="I25" s="26" t="s">
        <v>101</v>
      </c>
      <c r="J25" s="29">
        <v>2</v>
      </c>
      <c r="K25" s="4"/>
      <c r="L25" s="4"/>
      <c r="M25" s="4"/>
      <c r="N25" s="4"/>
      <c r="O25" s="4"/>
    </row>
    <row r="26" spans="1:15" ht="30.75">
      <c r="A26" s="2">
        <f t="shared" si="0"/>
        <v>23</v>
      </c>
      <c r="B26" s="27" t="s">
        <v>134</v>
      </c>
      <c r="C26" s="25" t="s">
        <v>111</v>
      </c>
      <c r="D26" s="33" t="s">
        <v>35</v>
      </c>
      <c r="E26" s="9"/>
      <c r="F26" s="24" t="s">
        <v>86</v>
      </c>
      <c r="G26" s="2"/>
      <c r="H26" s="2"/>
      <c r="I26" s="26" t="s">
        <v>101</v>
      </c>
      <c r="J26" s="29">
        <v>2</v>
      </c>
      <c r="K26" s="4"/>
      <c r="L26" s="4"/>
      <c r="M26" s="4"/>
      <c r="N26" s="4"/>
      <c r="O26" s="4"/>
    </row>
    <row r="27" spans="1:15" ht="30.75">
      <c r="A27" s="2">
        <f t="shared" si="0"/>
        <v>24</v>
      </c>
      <c r="B27" s="27" t="s">
        <v>47</v>
      </c>
      <c r="C27" s="25" t="s">
        <v>111</v>
      </c>
      <c r="D27" s="28" t="s">
        <v>36</v>
      </c>
      <c r="E27" s="9"/>
      <c r="F27" s="24" t="s">
        <v>87</v>
      </c>
      <c r="G27" s="2"/>
      <c r="H27" s="2"/>
      <c r="I27" s="26" t="s">
        <v>101</v>
      </c>
      <c r="J27" s="29">
        <v>1</v>
      </c>
      <c r="K27" s="4"/>
      <c r="L27" s="4"/>
      <c r="M27" s="4"/>
      <c r="N27" s="4"/>
      <c r="O27" s="4"/>
    </row>
    <row r="28" spans="1:15" ht="30.75">
      <c r="A28" s="2">
        <f t="shared" si="0"/>
        <v>25</v>
      </c>
      <c r="B28" s="27" t="s">
        <v>57</v>
      </c>
      <c r="C28" s="25" t="s">
        <v>111</v>
      </c>
      <c r="D28" s="30" t="s">
        <v>122</v>
      </c>
      <c r="E28" s="9"/>
      <c r="F28" s="24" t="s">
        <v>88</v>
      </c>
      <c r="G28" s="2"/>
      <c r="H28" s="2"/>
      <c r="I28" s="26" t="s">
        <v>101</v>
      </c>
      <c r="J28" s="29">
        <v>2</v>
      </c>
      <c r="K28" s="4"/>
      <c r="L28" s="4"/>
      <c r="M28" s="4"/>
      <c r="N28" s="4"/>
      <c r="O28" s="4"/>
    </row>
    <row r="29" spans="1:15" ht="30.75">
      <c r="A29" s="2">
        <f t="shared" si="0"/>
        <v>26</v>
      </c>
      <c r="B29" s="27" t="s">
        <v>44</v>
      </c>
      <c r="C29" s="25" t="s">
        <v>111</v>
      </c>
      <c r="D29" s="30" t="s">
        <v>123</v>
      </c>
      <c r="E29" s="9"/>
      <c r="F29" s="24" t="s">
        <v>89</v>
      </c>
      <c r="G29" s="2"/>
      <c r="H29" s="2"/>
      <c r="I29" s="26" t="s">
        <v>101</v>
      </c>
      <c r="J29" s="29">
        <v>1</v>
      </c>
      <c r="K29" s="4"/>
      <c r="L29" s="4"/>
      <c r="M29" s="4"/>
      <c r="N29" s="4"/>
      <c r="O29" s="4"/>
    </row>
    <row r="30" spans="1:15" ht="30.75">
      <c r="A30" s="2">
        <f t="shared" si="0"/>
        <v>27</v>
      </c>
      <c r="B30" s="27" t="s">
        <v>44</v>
      </c>
      <c r="C30" s="25" t="s">
        <v>111</v>
      </c>
      <c r="D30" s="30" t="s">
        <v>124</v>
      </c>
      <c r="E30" s="9"/>
      <c r="F30" s="24" t="s">
        <v>90</v>
      </c>
      <c r="G30" s="2"/>
      <c r="H30" s="2"/>
      <c r="I30" s="26" t="s">
        <v>101</v>
      </c>
      <c r="J30" s="29">
        <v>1</v>
      </c>
      <c r="K30" s="4"/>
      <c r="L30" s="4"/>
      <c r="M30" s="4"/>
      <c r="N30" s="4"/>
      <c r="O30" s="4"/>
    </row>
    <row r="31" spans="1:15" ht="30.75">
      <c r="A31" s="2">
        <f t="shared" si="0"/>
        <v>28</v>
      </c>
      <c r="B31" s="27" t="s">
        <v>44</v>
      </c>
      <c r="C31" s="25" t="s">
        <v>111</v>
      </c>
      <c r="D31" s="30" t="s">
        <v>125</v>
      </c>
      <c r="E31" s="9"/>
      <c r="F31" s="24" t="s">
        <v>91</v>
      </c>
      <c r="G31" s="2"/>
      <c r="H31" s="2"/>
      <c r="I31" s="26" t="s">
        <v>101</v>
      </c>
      <c r="J31" s="29">
        <v>2</v>
      </c>
      <c r="K31" s="4"/>
      <c r="L31" s="4"/>
      <c r="M31" s="4"/>
      <c r="N31" s="4"/>
      <c r="O31" s="4"/>
    </row>
    <row r="32" spans="1:15" ht="30.75">
      <c r="A32" s="2">
        <f t="shared" si="0"/>
        <v>29</v>
      </c>
      <c r="B32" s="27" t="s">
        <v>53</v>
      </c>
      <c r="C32" s="25" t="s">
        <v>111</v>
      </c>
      <c r="D32" s="30" t="s">
        <v>126</v>
      </c>
      <c r="E32" s="9"/>
      <c r="F32" s="24" t="s">
        <v>92</v>
      </c>
      <c r="G32" s="2"/>
      <c r="H32" s="2"/>
      <c r="I32" s="26" t="s">
        <v>101</v>
      </c>
      <c r="J32" s="29">
        <v>1</v>
      </c>
      <c r="K32" s="4"/>
      <c r="L32" s="4"/>
      <c r="M32" s="4"/>
      <c r="N32" s="4"/>
      <c r="O32" s="4"/>
    </row>
    <row r="33" spans="1:15" ht="30.75">
      <c r="A33" s="2">
        <f t="shared" si="0"/>
        <v>30</v>
      </c>
      <c r="B33" s="27" t="s">
        <v>58</v>
      </c>
      <c r="C33" s="25" t="s">
        <v>111</v>
      </c>
      <c r="D33" s="30" t="s">
        <v>127</v>
      </c>
      <c r="E33" s="9"/>
      <c r="F33" s="24" t="s">
        <v>93</v>
      </c>
      <c r="G33" s="2"/>
      <c r="H33" s="2"/>
      <c r="I33" s="26" t="s">
        <v>101</v>
      </c>
      <c r="J33" s="29">
        <v>2</v>
      </c>
      <c r="K33" s="4"/>
      <c r="L33" s="4"/>
      <c r="M33" s="4"/>
      <c r="N33" s="4"/>
      <c r="O33" s="4"/>
    </row>
    <row r="34" spans="1:15" ht="30.75">
      <c r="A34" s="2">
        <f t="shared" si="0"/>
        <v>31</v>
      </c>
      <c r="B34" s="27" t="s">
        <v>44</v>
      </c>
      <c r="C34" s="25" t="s">
        <v>111</v>
      </c>
      <c r="D34" s="30" t="s">
        <v>128</v>
      </c>
      <c r="E34" s="9"/>
      <c r="F34" s="24" t="s">
        <v>94</v>
      </c>
      <c r="G34" s="2"/>
      <c r="H34" s="2"/>
      <c r="I34" s="26" t="s">
        <v>101</v>
      </c>
      <c r="J34" s="29">
        <v>8</v>
      </c>
      <c r="K34" s="4"/>
      <c r="L34" s="4"/>
      <c r="M34" s="4"/>
      <c r="N34" s="4"/>
      <c r="O34" s="4"/>
    </row>
    <row r="35" spans="1:15" ht="46.5">
      <c r="A35" s="2">
        <f t="shared" si="0"/>
        <v>32</v>
      </c>
      <c r="B35" s="27" t="s">
        <v>59</v>
      </c>
      <c r="C35" s="25" t="s">
        <v>111</v>
      </c>
      <c r="D35" s="28" t="s">
        <v>37</v>
      </c>
      <c r="E35" s="9"/>
      <c r="F35" s="24" t="s">
        <v>95</v>
      </c>
      <c r="G35" s="2"/>
      <c r="H35" s="2"/>
      <c r="I35" s="26" t="s">
        <v>101</v>
      </c>
      <c r="J35" s="29">
        <v>1</v>
      </c>
      <c r="K35" s="4"/>
      <c r="L35" s="4"/>
      <c r="M35" s="4"/>
      <c r="N35" s="4"/>
      <c r="O35" s="4"/>
    </row>
    <row r="36" spans="1:15" ht="30.75">
      <c r="A36" s="2">
        <f t="shared" si="0"/>
        <v>33</v>
      </c>
      <c r="B36" s="27" t="s">
        <v>60</v>
      </c>
      <c r="C36" s="25" t="s">
        <v>111</v>
      </c>
      <c r="D36" s="28" t="s">
        <v>38</v>
      </c>
      <c r="E36" s="9"/>
      <c r="F36" s="24" t="s">
        <v>96</v>
      </c>
      <c r="G36" s="2"/>
      <c r="H36" s="2"/>
      <c r="I36" s="26" t="s">
        <v>101</v>
      </c>
      <c r="J36" s="29">
        <v>1</v>
      </c>
      <c r="K36" s="4"/>
      <c r="L36" s="4"/>
      <c r="M36" s="4"/>
      <c r="N36" s="4"/>
      <c r="O36" s="4"/>
    </row>
    <row r="37" spans="1:15" ht="82.5" customHeight="1">
      <c r="A37" s="2">
        <f t="shared" si="0"/>
        <v>34</v>
      </c>
      <c r="B37" s="27" t="s">
        <v>61</v>
      </c>
      <c r="C37" s="25" t="s">
        <v>111</v>
      </c>
      <c r="D37" s="28" t="s">
        <v>39</v>
      </c>
      <c r="E37" s="9"/>
      <c r="F37" s="24" t="s">
        <v>97</v>
      </c>
      <c r="G37" s="2"/>
      <c r="H37" s="2"/>
      <c r="I37" s="26" t="s">
        <v>101</v>
      </c>
      <c r="J37" s="29">
        <v>1</v>
      </c>
      <c r="K37" s="4"/>
      <c r="L37" s="4"/>
      <c r="M37" s="4"/>
      <c r="N37" s="4"/>
      <c r="O37" s="4"/>
    </row>
    <row r="38" spans="1:15" ht="46.5">
      <c r="A38" s="2">
        <f t="shared" si="0"/>
        <v>35</v>
      </c>
      <c r="B38" s="27" t="s">
        <v>62</v>
      </c>
      <c r="C38" s="25" t="s">
        <v>111</v>
      </c>
      <c r="D38" s="28" t="s">
        <v>40</v>
      </c>
      <c r="E38" s="9"/>
      <c r="F38" s="24" t="s">
        <v>113</v>
      </c>
      <c r="G38" s="2"/>
      <c r="H38" s="2"/>
      <c r="I38" s="26" t="s">
        <v>101</v>
      </c>
      <c r="J38" s="29">
        <v>1</v>
      </c>
      <c r="K38" s="4"/>
      <c r="L38" s="4"/>
      <c r="M38" s="4"/>
      <c r="N38" s="4"/>
      <c r="O38" s="4"/>
    </row>
    <row r="39" spans="1:15" ht="30.75">
      <c r="A39" s="2">
        <f t="shared" si="0"/>
        <v>36</v>
      </c>
      <c r="B39" s="27" t="s">
        <v>63</v>
      </c>
      <c r="C39" s="25" t="s">
        <v>111</v>
      </c>
      <c r="D39" s="28" t="s">
        <v>41</v>
      </c>
      <c r="E39" s="9"/>
      <c r="F39" s="24" t="s">
        <v>98</v>
      </c>
      <c r="G39" s="2"/>
      <c r="H39" s="2"/>
      <c r="I39" s="26" t="s">
        <v>101</v>
      </c>
      <c r="J39" s="29">
        <v>1</v>
      </c>
      <c r="K39" s="4"/>
      <c r="L39" s="4"/>
      <c r="M39" s="4"/>
      <c r="N39" s="4"/>
      <c r="O39" s="4"/>
    </row>
    <row r="40" spans="1:15" ht="30.75">
      <c r="A40" s="2">
        <f t="shared" si="0"/>
        <v>37</v>
      </c>
      <c r="B40" s="27" t="s">
        <v>55</v>
      </c>
      <c r="C40" s="25" t="s">
        <v>111</v>
      </c>
      <c r="D40" s="31" t="s">
        <v>42</v>
      </c>
      <c r="E40" s="9"/>
      <c r="F40" s="24" t="s">
        <v>99</v>
      </c>
      <c r="G40" s="2"/>
      <c r="H40" s="2"/>
      <c r="I40" s="26" t="s">
        <v>101</v>
      </c>
      <c r="J40" s="29">
        <v>2</v>
      </c>
      <c r="K40" s="4"/>
      <c r="L40" s="4"/>
      <c r="M40" s="4"/>
      <c r="N40" s="4"/>
      <c r="O40" s="4"/>
    </row>
    <row r="41" spans="1:15" ht="28.5" customHeight="1">
      <c r="A41" s="2">
        <f t="shared" si="0"/>
        <v>38</v>
      </c>
      <c r="B41" s="27" t="s">
        <v>64</v>
      </c>
      <c r="C41" s="25" t="s">
        <v>111</v>
      </c>
      <c r="D41" s="31" t="s">
        <v>115</v>
      </c>
      <c r="E41" s="9"/>
      <c r="F41" s="24" t="s">
        <v>100</v>
      </c>
      <c r="G41" s="2"/>
      <c r="H41" s="2"/>
      <c r="I41" s="26" t="s">
        <v>101</v>
      </c>
      <c r="J41" s="29">
        <v>1</v>
      </c>
      <c r="K41" s="4"/>
      <c r="L41" s="4"/>
      <c r="M41" s="4"/>
      <c r="N41" s="4"/>
      <c r="O41" s="4"/>
    </row>
    <row r="42" spans="1:15" ht="27.75" customHeight="1">
      <c r="A42" s="44" t="s">
        <v>13</v>
      </c>
      <c r="B42" s="45"/>
      <c r="C42" s="45"/>
      <c r="D42" s="45"/>
      <c r="E42" s="45"/>
      <c r="F42" s="45"/>
      <c r="G42" s="45"/>
      <c r="H42" s="46"/>
      <c r="I42" s="20" t="s">
        <v>101</v>
      </c>
      <c r="J42" s="34">
        <f>SUM(J4:J41)</f>
        <v>112</v>
      </c>
      <c r="K42" s="17"/>
      <c r="L42" s="17"/>
      <c r="M42" s="17"/>
      <c r="N42" s="17"/>
      <c r="O42" s="17"/>
    </row>
    <row r="43" spans="1:15" ht="60.75" customHeight="1">
      <c r="A43" s="51" t="s">
        <v>112</v>
      </c>
      <c r="B43" s="51"/>
      <c r="C43" s="51"/>
      <c r="D43" s="51"/>
      <c r="E43" s="51"/>
      <c r="F43" s="51"/>
      <c r="G43" s="51"/>
      <c r="H43" s="51"/>
      <c r="I43" s="51"/>
      <c r="J43" s="51"/>
      <c r="K43" s="51"/>
      <c r="L43" s="51"/>
      <c r="M43" s="51"/>
      <c r="N43" s="51"/>
      <c r="O43" s="18"/>
    </row>
    <row r="44" spans="1:15" s="1" customFormat="1" ht="23.25" customHeight="1">
      <c r="A44" s="10" t="s">
        <v>7</v>
      </c>
      <c r="B44" s="11"/>
      <c r="C44" s="11"/>
      <c r="D44" s="11"/>
      <c r="E44" s="11"/>
      <c r="F44" s="11"/>
      <c r="G44" s="11"/>
      <c r="H44" s="11"/>
      <c r="I44" s="11"/>
      <c r="J44" s="11"/>
      <c r="K44" s="11"/>
      <c r="L44" s="11"/>
      <c r="M44" s="11"/>
      <c r="N44" s="11"/>
      <c r="O44" s="11"/>
    </row>
    <row r="45" spans="1:15" s="1" customFormat="1" ht="35.25" customHeight="1">
      <c r="A45" s="41" t="s">
        <v>11</v>
      </c>
      <c r="B45" s="41"/>
      <c r="C45" s="41"/>
      <c r="D45" s="41"/>
      <c r="E45" s="41"/>
      <c r="F45" s="41"/>
      <c r="G45" s="41"/>
      <c r="H45" s="41"/>
      <c r="I45" s="41"/>
      <c r="J45" s="41"/>
      <c r="K45" s="41"/>
      <c r="L45" s="41"/>
      <c r="M45" s="41"/>
      <c r="N45" s="41"/>
      <c r="O45" s="41"/>
    </row>
    <row r="46" spans="1:15" s="1" customFormat="1" ht="28.5" customHeight="1">
      <c r="A46" s="48" t="s">
        <v>19</v>
      </c>
      <c r="B46" s="48"/>
      <c r="C46" s="48"/>
      <c r="D46" s="48"/>
      <c r="E46" s="48"/>
      <c r="F46" s="48"/>
      <c r="G46" s="48"/>
      <c r="H46" s="48"/>
      <c r="I46" s="48"/>
      <c r="J46" s="48"/>
      <c r="K46" s="48"/>
      <c r="L46" s="48"/>
      <c r="M46" s="48"/>
      <c r="N46" s="48"/>
      <c r="O46" s="12"/>
    </row>
    <row r="47" spans="1:15" s="1" customFormat="1" ht="23.25" customHeight="1">
      <c r="A47" s="49" t="s">
        <v>22</v>
      </c>
      <c r="B47" s="49"/>
      <c r="C47" s="49"/>
      <c r="D47" s="49"/>
      <c r="E47" s="49"/>
      <c r="F47" s="49"/>
      <c r="G47" s="49"/>
      <c r="H47" s="49"/>
      <c r="I47" s="49"/>
      <c r="J47" s="49"/>
      <c r="K47" s="49"/>
      <c r="L47" s="49"/>
      <c r="M47" s="49"/>
      <c r="N47" s="49"/>
      <c r="O47" s="49"/>
    </row>
    <row r="48" spans="1:15" s="7" customFormat="1" ht="25.5" customHeight="1">
      <c r="A48" s="5"/>
      <c r="B48" s="42" t="s">
        <v>18</v>
      </c>
      <c r="C48" s="42"/>
      <c r="D48" s="42"/>
      <c r="E48" s="42"/>
      <c r="F48" s="6"/>
      <c r="G48" s="19"/>
      <c r="H48" s="19"/>
      <c r="I48" s="19"/>
      <c r="J48" s="19"/>
      <c r="K48" s="19"/>
      <c r="L48" s="19"/>
      <c r="M48" s="43" t="s">
        <v>14</v>
      </c>
      <c r="N48" s="43"/>
      <c r="O48" s="43"/>
    </row>
    <row r="49" spans="1:15" s="7" customFormat="1" ht="9" customHeight="1">
      <c r="A49" s="5"/>
      <c r="B49" s="6"/>
      <c r="C49" s="6"/>
      <c r="D49" s="6"/>
      <c r="E49" s="6"/>
      <c r="F49" s="6"/>
      <c r="G49" s="19"/>
      <c r="H49" s="19"/>
      <c r="I49" s="19"/>
      <c r="J49" s="19"/>
      <c r="K49" s="19"/>
      <c r="L49" s="19"/>
      <c r="M49" s="8"/>
      <c r="N49" s="8"/>
      <c r="O49" s="8"/>
    </row>
    <row r="50" spans="1:15" s="7" customFormat="1" ht="17.25" customHeight="1">
      <c r="A50" s="5"/>
      <c r="B50" s="19" t="s">
        <v>102</v>
      </c>
      <c r="C50" s="15"/>
      <c r="D50" s="21"/>
      <c r="E50" s="21"/>
      <c r="F50" s="21"/>
      <c r="G50" s="19"/>
      <c r="H50" s="19"/>
      <c r="I50" s="19"/>
      <c r="J50" s="19"/>
      <c r="K50" s="19"/>
      <c r="L50" s="19"/>
      <c r="M50" s="42" t="s">
        <v>103</v>
      </c>
      <c r="N50" s="42"/>
      <c r="O50" s="42"/>
    </row>
    <row r="51" spans="1:15" s="7" customFormat="1" ht="29.25" customHeight="1">
      <c r="A51" s="5"/>
      <c r="B51" s="19" t="s">
        <v>108</v>
      </c>
      <c r="C51" s="15"/>
      <c r="D51" s="11"/>
      <c r="E51" s="11"/>
      <c r="F51" s="1"/>
      <c r="G51" s="19"/>
      <c r="H51" s="19"/>
      <c r="I51" s="19"/>
      <c r="J51" s="19"/>
      <c r="K51" s="19"/>
      <c r="L51" s="19"/>
      <c r="M51" s="42" t="s">
        <v>109</v>
      </c>
      <c r="N51" s="42"/>
      <c r="O51" s="8"/>
    </row>
    <row r="52" spans="1:15" s="7" customFormat="1" ht="2.25" customHeight="1">
      <c r="A52" s="5"/>
      <c r="B52" s="6" t="s">
        <v>20</v>
      </c>
      <c r="C52" s="15"/>
      <c r="D52" s="11"/>
      <c r="E52" s="11"/>
      <c r="F52" s="1"/>
      <c r="G52" s="6"/>
      <c r="H52" s="6"/>
      <c r="I52" s="6"/>
      <c r="J52" s="6"/>
      <c r="K52" s="6"/>
      <c r="L52" s="6"/>
      <c r="M52" s="42" t="s">
        <v>20</v>
      </c>
      <c r="N52" s="42"/>
      <c r="O52" s="8"/>
    </row>
    <row r="53" spans="1:15" s="7" customFormat="1" ht="11.25" customHeight="1">
      <c r="A53" s="5"/>
      <c r="B53" s="6"/>
      <c r="C53" s="15"/>
      <c r="D53" s="11"/>
      <c r="E53" s="11"/>
      <c r="F53" s="1"/>
      <c r="G53" s="6"/>
      <c r="H53" s="6"/>
      <c r="I53" s="6"/>
      <c r="J53" s="6"/>
      <c r="K53" s="6"/>
      <c r="L53" s="6"/>
      <c r="M53" s="6"/>
      <c r="N53" s="6"/>
      <c r="O53" s="8"/>
    </row>
    <row r="54" spans="1:15" s="7" customFormat="1" ht="25.5" customHeight="1">
      <c r="A54" s="5"/>
      <c r="B54" s="42" t="s">
        <v>105</v>
      </c>
      <c r="C54" s="42"/>
      <c r="D54" s="11"/>
      <c r="E54" s="11"/>
      <c r="F54" s="1"/>
      <c r="G54" s="19"/>
      <c r="H54" s="19"/>
      <c r="I54" s="19"/>
      <c r="J54" s="19"/>
      <c r="K54" s="19"/>
      <c r="L54" s="19"/>
      <c r="M54" s="42" t="s">
        <v>104</v>
      </c>
      <c r="N54" s="42"/>
      <c r="O54" s="42"/>
    </row>
    <row r="55" spans="1:15" s="7" customFormat="1" ht="2.25" customHeight="1">
      <c r="A55" s="5"/>
      <c r="B55" s="6"/>
      <c r="C55" s="35"/>
      <c r="D55" s="6"/>
      <c r="E55" s="6"/>
      <c r="F55" s="36"/>
      <c r="G55" s="19"/>
      <c r="H55" s="19"/>
      <c r="I55" s="19"/>
      <c r="J55" s="19"/>
      <c r="K55" s="19"/>
      <c r="L55" s="19"/>
      <c r="M55" s="6"/>
      <c r="N55" s="6"/>
      <c r="O55" s="6"/>
    </row>
    <row r="56" spans="1:15" s="7" customFormat="1" ht="25.5" customHeight="1">
      <c r="A56" s="5"/>
      <c r="B56" s="6" t="s">
        <v>106</v>
      </c>
      <c r="C56" s="6"/>
      <c r="D56" s="6"/>
      <c r="E56" s="6"/>
      <c r="F56" s="36"/>
      <c r="G56" s="19"/>
      <c r="H56" s="19"/>
      <c r="I56" s="19"/>
      <c r="J56" s="19"/>
      <c r="K56" s="19"/>
      <c r="L56" s="19"/>
      <c r="M56" s="42" t="s">
        <v>107</v>
      </c>
      <c r="N56" s="42"/>
      <c r="O56" s="42"/>
    </row>
    <row r="57" s="14" customFormat="1" ht="37.5" customHeight="1">
      <c r="B57" s="22"/>
    </row>
    <row r="58" s="14" customFormat="1" ht="15">
      <c r="B58" s="22"/>
    </row>
    <row r="59" s="14" customFormat="1" ht="15">
      <c r="B59" s="22"/>
    </row>
    <row r="60" s="14" customFormat="1" ht="15">
      <c r="B60" s="22"/>
    </row>
    <row r="61" s="14" customFormat="1" ht="15">
      <c r="B61" s="22"/>
    </row>
    <row r="62" s="14" customFormat="1" ht="15">
      <c r="B62" s="22"/>
    </row>
    <row r="63" s="14" customFormat="1" ht="15">
      <c r="B63" s="22"/>
    </row>
    <row r="64" s="14" customFormat="1" ht="15">
      <c r="B64" s="22"/>
    </row>
    <row r="65" s="14" customFormat="1" ht="15">
      <c r="B65" s="22"/>
    </row>
    <row r="66" s="14" customFormat="1" ht="15">
      <c r="B66" s="22"/>
    </row>
    <row r="67" s="14" customFormat="1" ht="15">
      <c r="B67" s="22"/>
    </row>
    <row r="68" s="14" customFormat="1" ht="15">
      <c r="B68" s="22"/>
    </row>
    <row r="69" s="14" customFormat="1" ht="15">
      <c r="B69" s="22"/>
    </row>
    <row r="70" s="14" customFormat="1" ht="15">
      <c r="B70" s="22"/>
    </row>
    <row r="71" s="14" customFormat="1" ht="15">
      <c r="B71" s="22"/>
    </row>
    <row r="72" s="14" customFormat="1" ht="15">
      <c r="B72" s="22"/>
    </row>
  </sheetData>
  <sheetProtection/>
  <autoFilter ref="A3:O56"/>
  <mergeCells count="15">
    <mergeCell ref="M54:O54"/>
    <mergeCell ref="M56:O56"/>
    <mergeCell ref="M51:N51"/>
    <mergeCell ref="A1:O1"/>
    <mergeCell ref="A46:N46"/>
    <mergeCell ref="A47:O47"/>
    <mergeCell ref="B54:C54"/>
    <mergeCell ref="A2:P2"/>
    <mergeCell ref="A43:N43"/>
    <mergeCell ref="A45:O45"/>
    <mergeCell ref="M52:N52"/>
    <mergeCell ref="M48:O48"/>
    <mergeCell ref="M50:O50"/>
    <mergeCell ref="B48:E48"/>
    <mergeCell ref="A42:H42"/>
  </mergeCells>
  <printOptions/>
  <pageMargins left="0.35433070866141736" right="0.35433070866141736" top="0.3937007874015748" bottom="0.3937007874015748" header="0.11811023622047245" footer="0.1968503937007874"/>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2023-02-21T08:04:31Z</cp:lastPrinted>
  <dcterms:created xsi:type="dcterms:W3CDTF">2012-11-16T09:19:48Z</dcterms:created>
  <dcterms:modified xsi:type="dcterms:W3CDTF">2023-05-09T13:45:57Z</dcterms:modified>
  <cp:category/>
  <cp:version/>
  <cp:contentType/>
  <cp:contentStatus/>
</cp:coreProperties>
</file>