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E43C470-3ACB-45DE-AA4D-BC947E9011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апки видача" sheetId="12" r:id="rId1"/>
  </sheets>
  <calcPr calcId="18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2" l="1"/>
  <c r="J13" i="12"/>
  <c r="J12" i="12"/>
  <c r="J11" i="12"/>
  <c r="J10" i="12"/>
  <c r="J9" i="12"/>
  <c r="J8" i="12"/>
  <c r="J7" i="12"/>
  <c r="J6" i="12"/>
  <c r="A7" i="12" l="1"/>
  <c r="A8" i="12" s="1"/>
</calcChain>
</file>

<file path=xl/sharedStrings.xml><?xml version="1.0" encoding="utf-8"?>
<sst xmlns="http://schemas.openxmlformats.org/spreadsheetml/2006/main" count="32" uniqueCount="26">
  <si>
    <t>№п/п</t>
  </si>
  <si>
    <t>Канцтовари/Товари</t>
  </si>
  <si>
    <t>Всього</t>
  </si>
  <si>
    <t>шт.</t>
  </si>
  <si>
    <t>Керівництво</t>
  </si>
  <si>
    <t>Папка "Справа" на завязках"</t>
  </si>
  <si>
    <t>Од. вим.</t>
  </si>
  <si>
    <t>Канцелярія</t>
  </si>
  <si>
    <t>Юристи</t>
  </si>
  <si>
    <t>УДП</t>
  </si>
  <si>
    <t>Папка - кутова А4 Economix, асорті</t>
  </si>
  <si>
    <t>Папка конверт А4 на кнопці з розширенням</t>
  </si>
  <si>
    <t>Інспекція</t>
  </si>
  <si>
    <t>Папка-швидкозшивач А4 з перфорацією (прозорий верх, А4)</t>
  </si>
  <si>
    <t xml:space="preserve">Папка реєстратор формату А4, товщиною 7 см (фіолетова) </t>
  </si>
  <si>
    <t>Перелік необхідних товарів для закупівлі Департаментом з питань державного архітентурно-будівельного контролю м.Києва у 2023 році</t>
  </si>
  <si>
    <t>Бухгалтерія/Кадри</t>
  </si>
  <si>
    <t>ціна</t>
  </si>
  <si>
    <t xml:space="preserve"> </t>
  </si>
  <si>
    <t>Папка А4 пластикова на гумках</t>
  </si>
  <si>
    <t>Папка пластикова на кільцях, 16мм</t>
  </si>
  <si>
    <t>Папка швидкозшивач паперова</t>
  </si>
  <si>
    <t>сума</t>
  </si>
  <si>
    <t xml:space="preserve">Папка реєстратор формату А4, товщиною 5 см (фіолетова) </t>
  </si>
  <si>
    <t>ВСЬОГО: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</si>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</sst>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0" fontId="5" fillId="0" borderId="0" xfId="0" applyFont="1"/>
    <xf numFmtId="1" fontId="1" fillId="0" borderId="0" xfId="0" applyNumberFormat="1" applyFont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6" fillId="0" borderId="1" xfId="0" applyFont="1" applyBorder="1"/>
    <xf numFmtId="2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2" fontId="4" fillId="2" borderId="1" xfId="0" applyNumberFormat="1" applyFont="1" applyFill="1" applyBorder="1" applyAlignment="1">
      <alignment horizontal="center" wrapText="1"/>
    </xf>
    <xf numFmtId="0" fontId="5" fillId="2" borderId="0" xfId="0" applyFont="1" applyFill="1"/>
    <xf numFmtId="1" fontId="2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/>
    <xf numFmtId="2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1" fillId="2" borderId="2" xfId="0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5C4F-9982-4567-9263-0C0A7EC90611}">
  <dimension ref="A1:L31"/>
  <sheetViews>
    <sheetView tabSelected="1" workbookViewId="0">
      <selection activeCell="N9" sqref="N9"/>
    </sheetView>
  </sheetViews>
  <sheetFormatPr defaultColWidth="9.140625" defaultRowHeight="15" x14ac:dyDescent="0.25"/>
  <cols>
    <col min="1" max="1" width="7.5703125" style="12" customWidth="1"/>
    <col min="2" max="2" width="34" style="13" customWidth="1"/>
    <col min="3" max="3" width="6" style="14" customWidth="1"/>
    <col min="4" max="4" width="11.42578125" style="12" customWidth="1"/>
    <col min="5" max="5" width="11.5703125" style="12" customWidth="1"/>
    <col min="6" max="6" width="11" style="12" customWidth="1"/>
    <col min="7" max="7" width="12.140625" style="12" customWidth="1"/>
    <col min="8" max="8" width="11" style="12" customWidth="1"/>
    <col min="9" max="9" width="8.85546875" style="12" customWidth="1"/>
    <col min="10" max="16384" width="9.140625" style="1"/>
  </cols>
  <sheetData>
    <row r="1" spans="1:12" x14ac:dyDescent="0.25">
      <c r="I1" s="37" t="s">
        <v>25</v>
      </c>
      <c r="J1" s="38"/>
      <c r="K1" s="38"/>
      <c r="L1" s="38"/>
    </row>
    <row r="2" spans="1:12" ht="33" customHeight="1" x14ac:dyDescent="0.25">
      <c r="A2" s="31" t="s">
        <v>15</v>
      </c>
      <c r="B2" s="32"/>
      <c r="C2" s="32"/>
      <c r="D2" s="32"/>
      <c r="E2" s="32"/>
      <c r="F2" s="32"/>
      <c r="G2" s="32"/>
      <c r="H2" s="32"/>
      <c r="I2" s="32"/>
    </row>
    <row r="3" spans="1:12" ht="3.75" customHeight="1" x14ac:dyDescent="0.25"/>
    <row r="4" spans="1:12" ht="74.25" customHeight="1" x14ac:dyDescent="0.25">
      <c r="A4" s="2" t="s">
        <v>0</v>
      </c>
      <c r="B4" s="3" t="s">
        <v>1</v>
      </c>
      <c r="C4" s="4" t="s">
        <v>6</v>
      </c>
      <c r="D4" s="2" t="s">
        <v>9</v>
      </c>
      <c r="E4" s="5" t="s">
        <v>16</v>
      </c>
      <c r="F4" s="5" t="s">
        <v>7</v>
      </c>
      <c r="G4" s="5" t="s">
        <v>4</v>
      </c>
      <c r="H4" s="5" t="s">
        <v>12</v>
      </c>
      <c r="I4" s="5" t="s">
        <v>8</v>
      </c>
      <c r="J4" s="24" t="s">
        <v>2</v>
      </c>
      <c r="K4" s="17" t="s">
        <v>17</v>
      </c>
      <c r="L4" s="17" t="s">
        <v>22</v>
      </c>
    </row>
    <row r="5" spans="1:12" ht="33" customHeight="1" x14ac:dyDescent="0.25">
      <c r="A5" s="6">
        <v>1</v>
      </c>
      <c r="B5" s="27" t="s">
        <v>23</v>
      </c>
      <c r="C5" s="4"/>
      <c r="D5" s="2"/>
      <c r="E5" s="8">
        <v>15</v>
      </c>
      <c r="F5" s="8"/>
      <c r="G5" s="8"/>
      <c r="H5" s="8"/>
      <c r="I5" s="8"/>
      <c r="J5" s="23">
        <v>15</v>
      </c>
      <c r="K5" s="28">
        <v>90</v>
      </c>
      <c r="L5" s="28">
        <v>1350</v>
      </c>
    </row>
    <row r="6" spans="1:12" s="20" customFormat="1" ht="30" customHeight="1" x14ac:dyDescent="0.25">
      <c r="A6" s="8">
        <v>2</v>
      </c>
      <c r="B6" s="7" t="s">
        <v>14</v>
      </c>
      <c r="C6" s="15" t="s">
        <v>3</v>
      </c>
      <c r="D6" s="8">
        <v>100</v>
      </c>
      <c r="E6" s="8">
        <v>30</v>
      </c>
      <c r="F6" s="8"/>
      <c r="G6" s="8"/>
      <c r="H6" s="8">
        <v>50</v>
      </c>
      <c r="I6" s="8">
        <v>30</v>
      </c>
      <c r="J6" s="23">
        <f t="shared" ref="J6:J13" si="0">SUM(D6:I6)</f>
        <v>210</v>
      </c>
      <c r="K6" s="29">
        <v>103</v>
      </c>
      <c r="L6" s="29">
        <v>21630</v>
      </c>
    </row>
    <row r="7" spans="1:12" s="20" customFormat="1" ht="29.25" customHeight="1" x14ac:dyDescent="0.25">
      <c r="A7" s="8">
        <f t="shared" ref="A7:A8" si="1">SUM(1+A6)</f>
        <v>3</v>
      </c>
      <c r="B7" s="7" t="s">
        <v>13</v>
      </c>
      <c r="C7" s="15" t="s">
        <v>3</v>
      </c>
      <c r="D7" s="8"/>
      <c r="E7" s="8">
        <v>50</v>
      </c>
      <c r="F7" s="8"/>
      <c r="G7" s="8"/>
      <c r="H7" s="8"/>
      <c r="I7" s="8">
        <v>15</v>
      </c>
      <c r="J7" s="23">
        <f t="shared" si="0"/>
        <v>65</v>
      </c>
      <c r="K7" s="29">
        <v>6</v>
      </c>
      <c r="L7" s="29">
        <v>390</v>
      </c>
    </row>
    <row r="8" spans="1:12" s="20" customFormat="1" ht="23.25" customHeight="1" x14ac:dyDescent="0.25">
      <c r="A8" s="8">
        <f t="shared" si="1"/>
        <v>4</v>
      </c>
      <c r="B8" s="7" t="s">
        <v>19</v>
      </c>
      <c r="C8" s="15" t="s">
        <v>3</v>
      </c>
      <c r="D8" s="8"/>
      <c r="E8" s="8">
        <v>10</v>
      </c>
      <c r="F8" s="8"/>
      <c r="G8" s="8"/>
      <c r="H8" s="8"/>
      <c r="I8" s="8"/>
      <c r="J8" s="23">
        <f t="shared" si="0"/>
        <v>10</v>
      </c>
      <c r="K8" s="29">
        <v>35</v>
      </c>
      <c r="L8" s="29">
        <v>350</v>
      </c>
    </row>
    <row r="9" spans="1:12" s="20" customFormat="1" ht="23.25" customHeight="1" x14ac:dyDescent="0.25">
      <c r="A9" s="8">
        <v>5</v>
      </c>
      <c r="B9" s="7" t="s">
        <v>21</v>
      </c>
      <c r="C9" s="15"/>
      <c r="D9" s="8"/>
      <c r="E9" s="8"/>
      <c r="F9" s="8"/>
      <c r="G9" s="8"/>
      <c r="H9" s="8">
        <v>50</v>
      </c>
      <c r="I9" s="8">
        <v>600</v>
      </c>
      <c r="J9" s="23">
        <f t="shared" si="0"/>
        <v>650</v>
      </c>
      <c r="K9" s="29">
        <v>4</v>
      </c>
      <c r="L9" s="29">
        <v>2600</v>
      </c>
    </row>
    <row r="10" spans="1:12" s="20" customFormat="1" ht="23.25" customHeight="1" x14ac:dyDescent="0.25">
      <c r="A10" s="8">
        <v>6</v>
      </c>
      <c r="B10" s="7" t="s">
        <v>5</v>
      </c>
      <c r="C10" s="15" t="s">
        <v>3</v>
      </c>
      <c r="D10" s="8">
        <v>35</v>
      </c>
      <c r="E10" s="8">
        <v>200</v>
      </c>
      <c r="F10" s="8"/>
      <c r="G10" s="8"/>
      <c r="H10" s="8">
        <v>100</v>
      </c>
      <c r="I10" s="8"/>
      <c r="J10" s="23">
        <f t="shared" si="0"/>
        <v>335</v>
      </c>
      <c r="K10" s="29">
        <v>10</v>
      </c>
      <c r="L10" s="29">
        <v>3350</v>
      </c>
    </row>
    <row r="11" spans="1:12" s="20" customFormat="1" x14ac:dyDescent="0.25">
      <c r="A11" s="8">
        <v>7</v>
      </c>
      <c r="B11" s="7" t="s">
        <v>10</v>
      </c>
      <c r="C11" s="15" t="s">
        <v>3</v>
      </c>
      <c r="D11" s="8"/>
      <c r="E11" s="8">
        <v>20</v>
      </c>
      <c r="F11" s="8"/>
      <c r="G11" s="8"/>
      <c r="H11" s="8"/>
      <c r="I11" s="8">
        <v>15</v>
      </c>
      <c r="J11" s="23">
        <f t="shared" si="0"/>
        <v>35</v>
      </c>
      <c r="K11" s="29">
        <v>5.5</v>
      </c>
      <c r="L11" s="29">
        <v>192.5</v>
      </c>
    </row>
    <row r="12" spans="1:12" s="20" customFormat="1" x14ac:dyDescent="0.25">
      <c r="A12" s="19">
        <v>8</v>
      </c>
      <c r="B12" s="18" t="s">
        <v>11</v>
      </c>
      <c r="C12" s="21" t="s">
        <v>3</v>
      </c>
      <c r="D12" s="19"/>
      <c r="E12" s="19"/>
      <c r="F12" s="19"/>
      <c r="G12" s="19"/>
      <c r="H12" s="19">
        <v>20</v>
      </c>
      <c r="I12" s="19">
        <v>10</v>
      </c>
      <c r="J12" s="25">
        <f t="shared" si="0"/>
        <v>30</v>
      </c>
      <c r="K12" s="30">
        <v>16</v>
      </c>
      <c r="L12" s="30">
        <v>480</v>
      </c>
    </row>
    <row r="13" spans="1:12" s="20" customFormat="1" x14ac:dyDescent="0.25">
      <c r="A13" s="8">
        <v>9</v>
      </c>
      <c r="B13" s="7" t="s">
        <v>20</v>
      </c>
      <c r="C13" s="15" t="s">
        <v>3</v>
      </c>
      <c r="D13" s="8"/>
      <c r="E13" s="8">
        <v>30</v>
      </c>
      <c r="F13" s="8"/>
      <c r="G13" s="8"/>
      <c r="H13" s="8"/>
      <c r="I13" s="8"/>
      <c r="J13" s="23">
        <f t="shared" si="0"/>
        <v>30</v>
      </c>
      <c r="K13" s="29">
        <v>57</v>
      </c>
      <c r="L13" s="29">
        <v>1710</v>
      </c>
    </row>
    <row r="14" spans="1:12" s="22" customFormat="1" x14ac:dyDescent="0.25">
      <c r="A14" s="33" t="s">
        <v>24</v>
      </c>
      <c r="B14" s="34"/>
      <c r="C14" s="34"/>
      <c r="D14" s="35"/>
      <c r="E14" s="35"/>
      <c r="F14" s="35"/>
      <c r="G14" s="35"/>
      <c r="H14" s="35"/>
      <c r="I14" s="35"/>
      <c r="J14" s="35"/>
      <c r="K14" s="36"/>
      <c r="L14" s="26">
        <f>SUM(L6:L13)</f>
        <v>30702.5</v>
      </c>
    </row>
    <row r="15" spans="1:12" s="9" customFormat="1" x14ac:dyDescent="0.25">
      <c r="A15" s="10"/>
      <c r="B15" s="11"/>
      <c r="C15" s="16"/>
      <c r="D15" s="10"/>
      <c r="E15" s="10"/>
      <c r="F15" s="10"/>
      <c r="G15" s="10"/>
      <c r="H15" s="10"/>
      <c r="I15" s="10"/>
    </row>
    <row r="31" spans="6:6" x14ac:dyDescent="0.25">
      <c r="F31" s="12" t="s">
        <v>18</v>
      </c>
    </row>
  </sheetData>
  <mergeCells count="3">
    <mergeCell ref="A2:I2"/>
    <mergeCell ref="A14:K14"/>
    <mergeCell ref="I1:L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Папки видача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2023-04-26T08:36:45Z</dcterms:modified>
</cp:coreProperties>
</file>