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КРУПИ\2024-ВІВСЯНА 1\3заявка_ВІВСЯНА_Ха+Ки\"/>
    </mc:Choice>
  </mc:AlternateContent>
  <xr:revisionPtr revIDLastSave="0" documentId="13_ncr:1_{C4C2E994-9569-46F3-A18D-FA81B3CB9C67}" xr6:coauthVersionLast="45" xr6:coauthVersionMax="45" xr10:uidLastSave="{00000000-0000-0000-0000-000000000000}"/>
  <bookViews>
    <workbookView xWindow="-120" yWindow="-120" windowWidth="29040" windowHeight="15840" xr2:uid="{3517B201-F2B0-4510-BEDB-0AD9C4FCC108}"/>
  </bookViews>
  <sheets>
    <sheet name="вівс Хар+Ки" sheetId="1" r:id="rId1"/>
  </sheets>
  <definedNames>
    <definedName name="_xlnm.Print_Titles" localSheetId="0">'вівс Хар+Ки'!#REF!</definedName>
    <definedName name="_xlnm.Print_Area" localSheetId="0">'вівс Хар+Ки'!$A$1:$C$60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14" i="1"/>
  <c r="B50" i="1" l="1"/>
  <c r="B43" i="1"/>
  <c r="B38" i="1"/>
  <c r="B32" i="1"/>
  <c r="B22" i="1"/>
  <c r="B51" i="1" l="1"/>
</calcChain>
</file>

<file path=xl/sharedStrings.xml><?xml version="1.0" encoding="utf-8"?>
<sst xmlns="http://schemas.openxmlformats.org/spreadsheetml/2006/main" count="93" uniqueCount="91">
  <si>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</si>
  <si>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</si>
  <si>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</si>
  <si>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</si>
  <si>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</si>
  <si>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</si>
  <si>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«Сумський слідчий ізолятор»</t>
  </si>
  <si>
    <t>Державна установа «Роменська  виправна                 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</si>
  <si>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</si>
  <si>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                    колонія (№ 116)»</t>
  </si>
  <si>
    <t>вул. Войти, 110, м. Суми, 40002</t>
  </si>
  <si>
    <t>Сумська обл.</t>
  </si>
  <si>
    <t>Державна установа «Полтавська установа виконання покарань (№ 23)»</t>
  </si>
  <si>
    <t>вул. Пушкіна, 91, м. Полтава, 36014</t>
  </si>
  <si>
    <t>Державна установа «Машівська  виправна       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</si>
  <si>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</si>
  <si>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      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</si>
  <si>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</si>
  <si>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      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</si>
  <si>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</si>
  <si>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                колонія (№ 64)»</t>
  </si>
  <si>
    <t>вул. Старокотелевська, 6, м. Полтава, 36015</t>
  </si>
  <si>
    <t>Державна установа «Hадержинщинська  виправна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</si>
  <si>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</si>
  <si>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</si>
  <si>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</si>
  <si>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</si>
  <si>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"Харківський слідчий ізолятор"</t>
  </si>
  <si>
    <t>вул. Полтавський шлях, 99, м. Харків, 61093</t>
  </si>
  <si>
    <t>Державна установа «Диканівська  виправна             колонія  (№ 12)»</t>
  </si>
  <si>
    <t>вул. Лелюківська, 1, м. Харків, 61030</t>
  </si>
  <si>
    <t>Державна установа «Покровська  виправна              колонія (№ 17)»</t>
  </si>
  <si>
    <t>с. Покровське, Ізюмський район, Харківська область, 64266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</si>
  <si>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</si>
  <si>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</si>
  <si>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«Олексіївська  виправна              колонія  (№ 25)»</t>
  </si>
  <si>
    <t>вул. Кюї Цезаря , 44, м. Харків, 61051</t>
  </si>
  <si>
    <t>Державна установа «Харківська виправна                    колонія (№ 43)»</t>
  </si>
  <si>
    <t>вул. Таджицька, 17, м. Харків, 61089</t>
  </si>
  <si>
    <t>Державна установа «Качанівська виправна        колонія  (№ 54)»</t>
  </si>
  <si>
    <t>пров. Вишневий, 16, м. Харків, 61124</t>
  </si>
  <si>
    <t>Державна установа «Темнівська  виправна                  колонія  (№ 100)»</t>
  </si>
  <si>
    <t>вул. Харківська, 3, с. Темнівка, Харківський район, Харківська області, 62493</t>
  </si>
  <si>
    <t>Державна установа «Первомайська  виправна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</si>
  <si>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</si>
  <si>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</si>
  <si>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«Житомирська установа виконання покарань  (№ 8)»</t>
  </si>
  <si>
    <t>вул. Незалежності, 172, м. Житомир, 10001</t>
  </si>
  <si>
    <t>Державна установа «Житомирська  виправна              колонія (№ 4)»</t>
  </si>
  <si>
    <t>Державна установа «Бердичівська  виправна              колонія (№ 70)»</t>
  </si>
  <si>
    <t>вул. Низгірецька, 1, м. Бердичів, Житомирська область, 13300</t>
  </si>
  <si>
    <t>Державна установа «Коростенська  виправна              колонія (№ 71)»</t>
  </si>
  <si>
    <t>вул. Білокоровицьке шосе, 4, м. Коростень, Житомирська область, 11500</t>
  </si>
  <si>
    <t>Державна установа «Райківська  виправна       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</si>
  <si>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</si>
  <si>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</si>
  <si>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</si>
  <si>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</si>
  <si>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колонія (№ 35)»</t>
  </si>
  <si>
    <t>вул. Василя Симоненка, 16, м. Біла Церква, Київська область, 09109</t>
  </si>
  <si>
    <t>Державна установа «Кагарлицька виправна     колонія (№ 115)»</t>
  </si>
  <si>
    <t>с. Зікрачі, Кагарлицький район, Київська область, 09214</t>
  </si>
  <si>
    <t>Державна установа «Бориспільська  виправна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</si>
  <si>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</si>
  <si>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</si>
  <si>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«Черкаський  слідчий ізолятор»</t>
  </si>
  <si>
    <t>вул. Благовісна, 234, м. Черкаси, 18015</t>
  </si>
  <si>
    <t>Державна установа «Старобабанівська  виправна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</si>
  <si>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</si>
  <si>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</si>
  <si>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</si>
  <si>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вул. Реміснича, 2, м. Чернігів, 14000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</si>
  <si>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</si>
  <si>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</si>
  <si>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Державна установа «Менська   виправна                     колонія (№ 91)»</t>
  </si>
  <si>
    <t>пров. Дружби, 5, смт Макошине, Крюківський район, Чернігівська область, 15652</t>
  </si>
  <si>
    <t>Чернігівська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</si>
  <si>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</si>
  <si>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</si>
  <si>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</si>
  <si>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</si>
  <si>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</si>
  <si>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</si>
  <si>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</si>
  <si>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</si>
  <si>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</si>
  <si>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Термін (строк) поставки товару  з ___.___.2024  до  07.06.2024 включно.</t>
  </si>
  <si>
    <t>Державна установа «Конотопська  виправна                  колонія (№ 130)»</t>
  </si>
  <si>
    <t xml:space="preserve"> Проїзд Гайовий, 19, м. Суми, 40002</t>
  </si>
  <si>
    <t>вул. Батуринська, 2, м. Конотоп, Сумська область, 41600</t>
  </si>
  <si>
    <t>на поставку круп вівсяних плющених першого ґатунку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</si>
</sst>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10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2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top" wrapText="1"/>
    </xf>
    <xf numFmtId="164" fontId="4" fillId="4" borderId="0" xfId="0" applyFont="1" applyFill="1"/>
    <xf numFmtId="0" fontId="4" fillId="4" borderId="3" xfId="0" applyNumberFormat="1" applyFont="1" applyFill="1" applyBorder="1" applyAlignment="1">
      <alignment horizontal="left"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wrapText="1"/>
    </xf>
    <xf numFmtId="164" fontId="1" fillId="3" borderId="6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164" fontId="4" fillId="2" borderId="0" xfId="0" applyFont="1" applyFill="1"/>
    <xf numFmtId="164" fontId="1" fillId="2" borderId="3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4" fillId="4" borderId="5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E18C-7A64-47BF-83C8-A7537CBF6732}">
  <dimension ref="A1:C61"/>
  <sheetViews>
    <sheetView tabSelected="1" view="pageBreakPreview" zoomScale="80" zoomScaleNormal="100" zoomScaleSheetLayoutView="80" workbookViewId="0">
      <selection activeCell="B51" sqref="B51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85</v>
      </c>
    </row>
    <row r="5" spans="1:3" s="5" customFormat="1" ht="20.25" x14ac:dyDescent="0.2">
      <c r="A5" s="50" t="s">
        <v>1</v>
      </c>
      <c r="B5" s="50"/>
      <c r="C5" s="50"/>
    </row>
    <row r="6" spans="1:3" s="5" customFormat="1" ht="20.25" x14ac:dyDescent="0.2">
      <c r="A6" s="51" t="s">
        <v>90</v>
      </c>
      <c r="B6" s="51"/>
      <c r="C6" s="51"/>
    </row>
    <row r="7" spans="1:3" ht="20.25" x14ac:dyDescent="0.25">
      <c r="A7" s="50" t="s">
        <v>2</v>
      </c>
      <c r="B7" s="50"/>
      <c r="C7" s="50"/>
    </row>
    <row r="8" spans="1:3" ht="2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1040</v>
      </c>
      <c r="C10" s="11" t="s">
        <v>88</v>
      </c>
    </row>
    <row r="11" spans="1:3" ht="31.5" x14ac:dyDescent="0.25">
      <c r="A11" s="9" t="s">
        <v>7</v>
      </c>
      <c r="B11" s="10">
        <v>960</v>
      </c>
      <c r="C11" s="11" t="s">
        <v>8</v>
      </c>
    </row>
    <row r="12" spans="1:3" s="12" customFormat="1" ht="31.5" x14ac:dyDescent="0.25">
      <c r="A12" s="9" t="s">
        <v>9</v>
      </c>
      <c r="B12" s="10">
        <v>830</v>
      </c>
      <c r="C12" s="11" t="s">
        <v>10</v>
      </c>
    </row>
    <row r="13" spans="1:3" s="12" customFormat="1" ht="31.5" x14ac:dyDescent="0.25">
      <c r="A13" s="9" t="s">
        <v>87</v>
      </c>
      <c r="B13" s="10">
        <v>180</v>
      </c>
      <c r="C13" s="11" t="s">
        <v>89</v>
      </c>
    </row>
    <row r="14" spans="1:3" s="12" customFormat="1" x14ac:dyDescent="0.25">
      <c r="A14" s="13" t="s">
        <v>11</v>
      </c>
      <c r="B14" s="14">
        <f>SUM(B10:B13)</f>
        <v>3010</v>
      </c>
      <c r="C14" s="15"/>
    </row>
    <row r="15" spans="1:3" ht="31.5" x14ac:dyDescent="0.25">
      <c r="A15" s="9" t="s">
        <v>12</v>
      </c>
      <c r="B15" s="10">
        <v>1680</v>
      </c>
      <c r="C15" s="16" t="s">
        <v>13</v>
      </c>
    </row>
    <row r="16" spans="1:3" ht="31.5" x14ac:dyDescent="0.25">
      <c r="A16" s="17" t="s">
        <v>14</v>
      </c>
      <c r="B16" s="10">
        <v>430</v>
      </c>
      <c r="C16" s="18" t="s">
        <v>15</v>
      </c>
    </row>
    <row r="17" spans="1:3" s="12" customFormat="1" ht="31.5" x14ac:dyDescent="0.25">
      <c r="A17" s="17" t="s">
        <v>16</v>
      </c>
      <c r="B17" s="10">
        <v>240</v>
      </c>
      <c r="C17" s="18" t="s">
        <v>17</v>
      </c>
    </row>
    <row r="18" spans="1:3" ht="31.5" x14ac:dyDescent="0.25">
      <c r="A18" s="17" t="s">
        <v>18</v>
      </c>
      <c r="B18" s="10">
        <v>430</v>
      </c>
      <c r="C18" s="18" t="s">
        <v>19</v>
      </c>
    </row>
    <row r="19" spans="1:3" ht="31.5" x14ac:dyDescent="0.25">
      <c r="A19" s="17" t="s">
        <v>20</v>
      </c>
      <c r="B19" s="10">
        <v>1550</v>
      </c>
      <c r="C19" s="18" t="s">
        <v>21</v>
      </c>
    </row>
    <row r="20" spans="1:3" ht="31.5" x14ac:dyDescent="0.25">
      <c r="A20" s="17" t="s">
        <v>22</v>
      </c>
      <c r="B20" s="10">
        <v>570</v>
      </c>
      <c r="C20" s="18" t="s">
        <v>23</v>
      </c>
    </row>
    <row r="21" spans="1:3" ht="31.5" x14ac:dyDescent="0.25">
      <c r="A21" s="17" t="s">
        <v>24</v>
      </c>
      <c r="B21" s="10">
        <v>40</v>
      </c>
      <c r="C21" s="18" t="s">
        <v>25</v>
      </c>
    </row>
    <row r="22" spans="1:3" s="12" customFormat="1" x14ac:dyDescent="0.25">
      <c r="A22" s="19" t="s">
        <v>26</v>
      </c>
      <c r="B22" s="20">
        <f>SUM(B15:B21)</f>
        <v>4940</v>
      </c>
      <c r="C22" s="21"/>
    </row>
    <row r="23" spans="1:3" ht="31.5" customHeight="1" x14ac:dyDescent="0.25">
      <c r="A23" s="22" t="s">
        <v>27</v>
      </c>
      <c r="B23" s="10">
        <v>4140</v>
      </c>
      <c r="C23" s="16" t="s">
        <v>28</v>
      </c>
    </row>
    <row r="24" spans="1:3" ht="31.5" x14ac:dyDescent="0.25">
      <c r="A24" s="17" t="s">
        <v>29</v>
      </c>
      <c r="B24" s="23">
        <v>1400</v>
      </c>
      <c r="C24" s="18" t="s">
        <v>30</v>
      </c>
    </row>
    <row r="25" spans="1:3" ht="31.5" x14ac:dyDescent="0.25">
      <c r="A25" s="17" t="s">
        <v>31</v>
      </c>
      <c r="B25" s="23">
        <v>220</v>
      </c>
      <c r="C25" s="18" t="s">
        <v>32</v>
      </c>
    </row>
    <row r="26" spans="1:3" ht="31.5" x14ac:dyDescent="0.25">
      <c r="A26" s="17" t="s">
        <v>33</v>
      </c>
      <c r="B26" s="10">
        <v>1280</v>
      </c>
      <c r="C26" s="18" t="s">
        <v>34</v>
      </c>
    </row>
    <row r="27" spans="1:3" ht="31.5" x14ac:dyDescent="0.25">
      <c r="A27" s="17" t="s">
        <v>35</v>
      </c>
      <c r="B27" s="10">
        <v>1830</v>
      </c>
      <c r="C27" s="18" t="s">
        <v>36</v>
      </c>
    </row>
    <row r="28" spans="1:3" s="12" customFormat="1" ht="31.5" x14ac:dyDescent="0.25">
      <c r="A28" s="17" t="s">
        <v>37</v>
      </c>
      <c r="B28" s="10">
        <v>1770</v>
      </c>
      <c r="C28" s="18" t="s">
        <v>38</v>
      </c>
    </row>
    <row r="29" spans="1:3" ht="31.5" x14ac:dyDescent="0.25">
      <c r="A29" s="17" t="s">
        <v>39</v>
      </c>
      <c r="B29" s="10">
        <v>970</v>
      </c>
      <c r="C29" s="18" t="s">
        <v>40</v>
      </c>
    </row>
    <row r="30" spans="1:3" ht="31.5" x14ac:dyDescent="0.25">
      <c r="A30" s="17" t="s">
        <v>41</v>
      </c>
      <c r="B30" s="10">
        <v>1550</v>
      </c>
      <c r="C30" s="18" t="s">
        <v>42</v>
      </c>
    </row>
    <row r="31" spans="1:3" s="12" customFormat="1" ht="31.5" x14ac:dyDescent="0.25">
      <c r="A31" s="17" t="s">
        <v>43</v>
      </c>
      <c r="B31" s="10">
        <v>650</v>
      </c>
      <c r="C31" s="18" t="s">
        <v>44</v>
      </c>
    </row>
    <row r="32" spans="1:3" s="24" customFormat="1" x14ac:dyDescent="0.25">
      <c r="A32" s="19" t="s">
        <v>45</v>
      </c>
      <c r="B32" s="20">
        <f>SUM(B23:B31)</f>
        <v>13810</v>
      </c>
      <c r="C32" s="21"/>
    </row>
    <row r="33" spans="1:3" s="24" customFormat="1" ht="31.5" x14ac:dyDescent="0.25">
      <c r="A33" s="25" t="s">
        <v>46</v>
      </c>
      <c r="B33" s="10">
        <v>1880</v>
      </c>
      <c r="C33" s="11" t="s">
        <v>47</v>
      </c>
    </row>
    <row r="34" spans="1:3" s="24" customFormat="1" ht="31.5" x14ac:dyDescent="0.25">
      <c r="A34" s="25" t="s">
        <v>48</v>
      </c>
      <c r="B34" s="10">
        <v>2440</v>
      </c>
      <c r="C34" s="11" t="s">
        <v>47</v>
      </c>
    </row>
    <row r="35" spans="1:3" s="24" customFormat="1" ht="31.5" x14ac:dyDescent="0.25">
      <c r="A35" s="25" t="s">
        <v>49</v>
      </c>
      <c r="B35" s="10">
        <v>580</v>
      </c>
      <c r="C35" s="11" t="s">
        <v>50</v>
      </c>
    </row>
    <row r="36" spans="1:3" s="24" customFormat="1" ht="31.5" x14ac:dyDescent="0.25">
      <c r="A36" s="9" t="s">
        <v>51</v>
      </c>
      <c r="B36" s="10">
        <v>1180</v>
      </c>
      <c r="C36" s="11" t="s">
        <v>52</v>
      </c>
    </row>
    <row r="37" spans="1:3" s="24" customFormat="1" ht="31.5" x14ac:dyDescent="0.25">
      <c r="A37" s="9" t="s">
        <v>53</v>
      </c>
      <c r="B37" s="10">
        <v>920</v>
      </c>
      <c r="C37" s="11" t="s">
        <v>54</v>
      </c>
    </row>
    <row r="38" spans="1:3" s="24" customFormat="1" x14ac:dyDescent="0.25">
      <c r="A38" s="26" t="s">
        <v>55</v>
      </c>
      <c r="B38" s="14">
        <f>SUM(B33:B37)</f>
        <v>7000</v>
      </c>
      <c r="C38" s="27"/>
    </row>
    <row r="39" spans="1:3" s="24" customFormat="1" ht="30" customHeight="1" x14ac:dyDescent="0.25">
      <c r="A39" s="9" t="s">
        <v>56</v>
      </c>
      <c r="B39" s="10">
        <v>5900</v>
      </c>
      <c r="C39" s="11" t="s">
        <v>57</v>
      </c>
    </row>
    <row r="40" spans="1:3" s="24" customFormat="1" ht="30" customHeight="1" x14ac:dyDescent="0.25">
      <c r="A40" s="9" t="s">
        <v>58</v>
      </c>
      <c r="B40" s="10">
        <v>1560</v>
      </c>
      <c r="C40" s="11" t="s">
        <v>59</v>
      </c>
    </row>
    <row r="41" spans="1:3" s="24" customFormat="1" ht="30" customHeight="1" x14ac:dyDescent="0.25">
      <c r="A41" s="9" t="s">
        <v>60</v>
      </c>
      <c r="B41" s="10">
        <v>220</v>
      </c>
      <c r="C41" s="11" t="s">
        <v>61</v>
      </c>
    </row>
    <row r="42" spans="1:3" s="24" customFormat="1" ht="30" customHeight="1" x14ac:dyDescent="0.25">
      <c r="A42" s="9" t="s">
        <v>62</v>
      </c>
      <c r="B42" s="10">
        <v>1820</v>
      </c>
      <c r="C42" s="11" t="s">
        <v>63</v>
      </c>
    </row>
    <row r="43" spans="1:3" s="24" customFormat="1" x14ac:dyDescent="0.25">
      <c r="A43" s="26" t="s">
        <v>64</v>
      </c>
      <c r="B43" s="14">
        <f>SUM(B39:B42)</f>
        <v>9500</v>
      </c>
      <c r="C43" s="27"/>
    </row>
    <row r="44" spans="1:3" s="24" customFormat="1" ht="30" customHeight="1" x14ac:dyDescent="0.25">
      <c r="A44" s="9" t="s">
        <v>65</v>
      </c>
      <c r="B44" s="10">
        <v>760</v>
      </c>
      <c r="C44" s="11" t="s">
        <v>66</v>
      </c>
    </row>
    <row r="45" spans="1:3" s="24" customFormat="1" ht="31.5" x14ac:dyDescent="0.25">
      <c r="A45" s="9" t="s">
        <v>67</v>
      </c>
      <c r="B45" s="10">
        <v>1430</v>
      </c>
      <c r="C45" s="11" t="s">
        <v>68</v>
      </c>
    </row>
    <row r="46" spans="1:3" s="24" customFormat="1" x14ac:dyDescent="0.25">
      <c r="A46" s="26" t="s">
        <v>69</v>
      </c>
      <c r="B46" s="14">
        <f>SUM(B44:B45)</f>
        <v>2190</v>
      </c>
      <c r="C46" s="27"/>
    </row>
    <row r="47" spans="1:3" s="24" customFormat="1" ht="32.25" customHeight="1" x14ac:dyDescent="0.25">
      <c r="A47" s="9" t="s">
        <v>70</v>
      </c>
      <c r="B47" s="10">
        <v>810</v>
      </c>
      <c r="C47" s="11" t="s">
        <v>71</v>
      </c>
    </row>
    <row r="48" spans="1:3" s="24" customFormat="1" ht="31.5" x14ac:dyDescent="0.25">
      <c r="A48" s="9" t="s">
        <v>72</v>
      </c>
      <c r="B48" s="10">
        <v>150</v>
      </c>
      <c r="C48" s="11" t="s">
        <v>73</v>
      </c>
    </row>
    <row r="49" spans="1:3" s="24" customFormat="1" ht="31.5" x14ac:dyDescent="0.25">
      <c r="A49" s="9" t="s">
        <v>74</v>
      </c>
      <c r="B49" s="10">
        <v>740</v>
      </c>
      <c r="C49" s="11" t="s">
        <v>75</v>
      </c>
    </row>
    <row r="50" spans="1:3" s="24" customFormat="1" ht="16.5" thickBot="1" x14ac:dyDescent="0.3">
      <c r="A50" s="26" t="s">
        <v>76</v>
      </c>
      <c r="B50" s="14">
        <f>SUM(B47:B49)</f>
        <v>1700</v>
      </c>
      <c r="C50" s="27"/>
    </row>
    <row r="51" spans="1:3" s="24" customFormat="1" ht="16.5" thickBot="1" x14ac:dyDescent="0.3">
      <c r="A51" s="28" t="s">
        <v>77</v>
      </c>
      <c r="B51" s="29">
        <f>B14+B22+B32+B38+B43+B46+B50</f>
        <v>42150</v>
      </c>
      <c r="C51" s="30"/>
    </row>
    <row r="52" spans="1:3" s="24" customFormat="1" x14ac:dyDescent="0.25">
      <c r="A52" s="31"/>
      <c r="B52" s="32"/>
      <c r="C52" s="33"/>
    </row>
    <row r="53" spans="1:3" s="36" customFormat="1" ht="20.25" x14ac:dyDescent="0.3">
      <c r="A53" s="34" t="s">
        <v>86</v>
      </c>
      <c r="B53" s="35"/>
      <c r="C53" s="3"/>
    </row>
    <row r="54" spans="1:3" s="36" customFormat="1" ht="29.25" customHeight="1" x14ac:dyDescent="0.3">
      <c r="A54" s="37" t="s">
        <v>78</v>
      </c>
      <c r="B54" s="35"/>
      <c r="C54" s="3"/>
    </row>
    <row r="55" spans="1:3" ht="29.25" customHeight="1" x14ac:dyDescent="0.3">
      <c r="A55" s="37" t="s">
        <v>79</v>
      </c>
      <c r="B55" s="35"/>
      <c r="C55" s="3"/>
    </row>
    <row r="56" spans="1:3" ht="20.25" x14ac:dyDescent="0.3">
      <c r="A56" s="38"/>
      <c r="B56" s="35"/>
      <c r="C56" s="3"/>
    </row>
    <row r="57" spans="1:3" ht="22.5" x14ac:dyDescent="0.3">
      <c r="A57" s="39" t="s">
        <v>80</v>
      </c>
      <c r="B57" s="40"/>
      <c r="C57" s="41" t="s">
        <v>81</v>
      </c>
    </row>
    <row r="58" spans="1:3" ht="22.5" x14ac:dyDescent="0.3">
      <c r="A58" s="39"/>
      <c r="B58" s="40"/>
      <c r="C58" s="41"/>
    </row>
    <row r="59" spans="1:3" ht="22.5" x14ac:dyDescent="0.3">
      <c r="A59" s="42" t="s">
        <v>82</v>
      </c>
      <c r="B59" s="42"/>
      <c r="C59" s="43" t="s">
        <v>83</v>
      </c>
    </row>
    <row r="60" spans="1:3" ht="23.25" x14ac:dyDescent="0.35">
      <c r="A60" s="44" t="s">
        <v>84</v>
      </c>
      <c r="B60" s="45"/>
      <c r="C60" s="46" t="s">
        <v>84</v>
      </c>
    </row>
    <row r="61" spans="1:3" x14ac:dyDescent="0.25">
      <c r="A61" s="47"/>
      <c r="B61" s="45"/>
      <c r="C61" s="48"/>
    </row>
  </sheetData>
  <mergeCells count="3">
    <mergeCell ref="A5:C5"/>
    <mergeCell ref="A6:C6"/>
    <mergeCell ref="A7:C7"/>
  </mergeCells>
  <phoneticPr fontId="9" type="noConversion"/>
  <printOptions horizontalCentered="1"/>
  <pageMargins left="0.98425196850393704" right="0.19685039370078741" top="0.39370078740157483" bottom="0.39370078740157483" header="0.31496062992125984" footer="0.31496062992125984"/>
  <pageSetup paperSize="9" scale="67" fitToHeight="4" orientation="portrait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вівс Хар+Ки</vt:lpstr>
      <vt:lpstr>'вівс Хар+Ки'!Область_печати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dcterms:created xsi:type="dcterms:W3CDTF">2024-02-16T09:17:55Z</dcterms:created>
  <dcterms:modified xsi:type="dcterms:W3CDTF">2024-04-20T09:57:29Z</dcterms:modified>
</cp:coreProperties>
</file>