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5" i="1" l="1"/>
  <c r="H314" i="1"/>
  <c r="G314" i="1"/>
  <c r="I314" i="1" s="1"/>
  <c r="D314" i="1"/>
  <c r="C314" i="1"/>
  <c r="B314" i="1"/>
  <c r="H313" i="1"/>
  <c r="G313" i="1"/>
  <c r="D313" i="1"/>
  <c r="C313" i="1"/>
  <c r="B313" i="1"/>
  <c r="H312" i="1"/>
  <c r="G312" i="1"/>
  <c r="D312" i="1"/>
  <c r="C312" i="1"/>
  <c r="B312" i="1"/>
  <c r="H311" i="1"/>
  <c r="G311" i="1"/>
  <c r="D311" i="1"/>
  <c r="C311" i="1"/>
  <c r="B311" i="1"/>
  <c r="H310" i="1"/>
  <c r="G310" i="1"/>
  <c r="D310" i="1"/>
  <c r="C310" i="1"/>
  <c r="B310" i="1"/>
  <c r="H309" i="1"/>
  <c r="G309" i="1"/>
  <c r="D309" i="1"/>
  <c r="C309" i="1"/>
  <c r="B309" i="1"/>
  <c r="H308" i="1"/>
  <c r="G308" i="1"/>
  <c r="D308" i="1"/>
  <c r="C308" i="1"/>
  <c r="B308" i="1"/>
  <c r="H307" i="1"/>
  <c r="G307" i="1"/>
  <c r="D307" i="1"/>
  <c r="C307" i="1"/>
  <c r="B307" i="1"/>
  <c r="H306" i="1"/>
  <c r="G306" i="1"/>
  <c r="D306" i="1"/>
  <c r="C306" i="1"/>
  <c r="B306" i="1"/>
  <c r="H305" i="1"/>
  <c r="G305" i="1"/>
  <c r="D305" i="1"/>
  <c r="C305" i="1"/>
  <c r="B305" i="1"/>
  <c r="H304" i="1"/>
  <c r="G304" i="1"/>
  <c r="D304" i="1"/>
  <c r="C304" i="1"/>
  <c r="B304" i="1"/>
  <c r="H303" i="1"/>
  <c r="G303" i="1"/>
  <c r="D303" i="1"/>
  <c r="C303" i="1"/>
  <c r="B303" i="1"/>
  <c r="H302" i="1"/>
  <c r="G302" i="1"/>
  <c r="D302" i="1"/>
  <c r="C302" i="1"/>
  <c r="B302" i="1"/>
  <c r="H301" i="1"/>
  <c r="G301" i="1"/>
  <c r="D301" i="1"/>
  <c r="C301" i="1"/>
  <c r="B301" i="1"/>
  <c r="H300" i="1"/>
  <c r="G300" i="1"/>
  <c r="D300" i="1"/>
  <c r="C300" i="1"/>
  <c r="B300" i="1"/>
  <c r="H299" i="1"/>
  <c r="G299" i="1"/>
  <c r="D299" i="1"/>
  <c r="C299" i="1"/>
  <c r="B299" i="1"/>
  <c r="H298" i="1"/>
  <c r="G298" i="1"/>
  <c r="D298" i="1"/>
  <c r="B298" i="1"/>
  <c r="H297" i="1"/>
  <c r="G297" i="1"/>
  <c r="I297" i="1" s="1"/>
  <c r="D297" i="1"/>
  <c r="C297" i="1"/>
  <c r="B297" i="1"/>
  <c r="H296" i="1"/>
  <c r="G296" i="1"/>
  <c r="D296" i="1"/>
  <c r="C296" i="1"/>
  <c r="B296" i="1"/>
  <c r="H295" i="1"/>
  <c r="G295" i="1"/>
  <c r="I295" i="1" s="1"/>
  <c r="D295" i="1"/>
  <c r="C295" i="1"/>
  <c r="B295" i="1"/>
  <c r="H294" i="1"/>
  <c r="G294" i="1"/>
  <c r="D294" i="1"/>
  <c r="C294" i="1"/>
  <c r="B294" i="1"/>
  <c r="H293" i="1"/>
  <c r="G293" i="1"/>
  <c r="I293" i="1" s="1"/>
  <c r="D293" i="1"/>
  <c r="C293" i="1"/>
  <c r="B293" i="1"/>
  <c r="H292" i="1"/>
  <c r="G292" i="1"/>
  <c r="I292" i="1" s="1"/>
  <c r="D292" i="1"/>
  <c r="C292" i="1"/>
  <c r="B292" i="1"/>
  <c r="H291" i="1"/>
  <c r="G291" i="1"/>
  <c r="I291" i="1" s="1"/>
  <c r="D291" i="1"/>
  <c r="C291" i="1"/>
  <c r="B291" i="1"/>
  <c r="H290" i="1"/>
  <c r="G290" i="1"/>
  <c r="D290" i="1"/>
  <c r="C290" i="1"/>
  <c r="B290" i="1"/>
  <c r="H289" i="1"/>
  <c r="G289" i="1"/>
  <c r="I289" i="1" s="1"/>
  <c r="D289" i="1"/>
  <c r="C289" i="1"/>
  <c r="B289" i="1"/>
  <c r="H288" i="1"/>
  <c r="G288" i="1"/>
  <c r="D288" i="1"/>
  <c r="C288" i="1"/>
  <c r="B288" i="1"/>
  <c r="H287" i="1"/>
  <c r="G287" i="1"/>
  <c r="I287" i="1" s="1"/>
  <c r="D287" i="1"/>
  <c r="C287" i="1"/>
  <c r="B287" i="1"/>
  <c r="H286" i="1"/>
  <c r="G286" i="1"/>
  <c r="D286" i="1"/>
  <c r="C286" i="1"/>
  <c r="B286" i="1"/>
  <c r="H285" i="1"/>
  <c r="G285" i="1"/>
  <c r="I285" i="1" s="1"/>
  <c r="D285" i="1"/>
  <c r="C285" i="1"/>
  <c r="B285" i="1"/>
  <c r="H284" i="1"/>
  <c r="G284" i="1"/>
  <c r="I284" i="1" s="1"/>
  <c r="D284" i="1"/>
  <c r="C284" i="1"/>
  <c r="B284" i="1"/>
  <c r="I283" i="1"/>
  <c r="H283" i="1"/>
  <c r="G283" i="1"/>
  <c r="D283" i="1"/>
  <c r="C283" i="1"/>
  <c r="B283" i="1"/>
  <c r="H282" i="1"/>
  <c r="G282" i="1"/>
  <c r="D282" i="1"/>
  <c r="C282" i="1"/>
  <c r="B282" i="1"/>
  <c r="H281" i="1"/>
  <c r="G281" i="1"/>
  <c r="I281" i="1" s="1"/>
  <c r="D281" i="1"/>
  <c r="C281" i="1"/>
  <c r="B281" i="1"/>
  <c r="H280" i="1"/>
  <c r="G280" i="1"/>
  <c r="D280" i="1"/>
  <c r="C280" i="1"/>
  <c r="B280" i="1"/>
  <c r="H279" i="1"/>
  <c r="G279" i="1"/>
  <c r="I279" i="1" s="1"/>
  <c r="D279" i="1"/>
  <c r="C279" i="1"/>
  <c r="B279" i="1"/>
  <c r="H278" i="1"/>
  <c r="G278" i="1"/>
  <c r="D278" i="1"/>
  <c r="C278" i="1"/>
  <c r="B278" i="1"/>
  <c r="H277" i="1"/>
  <c r="G277" i="1"/>
  <c r="I277" i="1" s="1"/>
  <c r="D277" i="1"/>
  <c r="C277" i="1"/>
  <c r="B277" i="1"/>
  <c r="H276" i="1"/>
  <c r="G276" i="1"/>
  <c r="D276" i="1"/>
  <c r="C276" i="1"/>
  <c r="B276" i="1"/>
  <c r="H275" i="1"/>
  <c r="G275" i="1"/>
  <c r="I275" i="1" s="1"/>
  <c r="D275" i="1"/>
  <c r="C275" i="1"/>
  <c r="B275" i="1"/>
  <c r="H274" i="1"/>
  <c r="G274" i="1"/>
  <c r="I274" i="1" s="1"/>
  <c r="D274" i="1"/>
  <c r="C274" i="1"/>
  <c r="B274" i="1"/>
  <c r="H273" i="1"/>
  <c r="G273" i="1"/>
  <c r="D273" i="1"/>
  <c r="C273" i="1"/>
  <c r="B273" i="1"/>
  <c r="H272" i="1"/>
  <c r="G272" i="1"/>
  <c r="I272" i="1" s="1"/>
  <c r="D272" i="1"/>
  <c r="C272" i="1"/>
  <c r="B272" i="1"/>
  <c r="H271" i="1"/>
  <c r="G271" i="1"/>
  <c r="D271" i="1"/>
  <c r="C271" i="1"/>
  <c r="B271" i="1"/>
  <c r="H270" i="1"/>
  <c r="G270" i="1"/>
  <c r="D270" i="1"/>
  <c r="C270" i="1"/>
  <c r="B270" i="1"/>
  <c r="H269" i="1"/>
  <c r="G269" i="1"/>
  <c r="D269" i="1"/>
  <c r="C269" i="1"/>
  <c r="B269" i="1"/>
  <c r="H268" i="1"/>
  <c r="G268" i="1"/>
  <c r="I268" i="1" s="1"/>
  <c r="D268" i="1"/>
  <c r="C268" i="1"/>
  <c r="B268" i="1"/>
  <c r="H267" i="1"/>
  <c r="G267" i="1"/>
  <c r="I267" i="1" s="1"/>
  <c r="D267" i="1"/>
  <c r="C267" i="1"/>
  <c r="B267" i="1"/>
  <c r="H266" i="1"/>
  <c r="G266" i="1"/>
  <c r="D266" i="1"/>
  <c r="C266" i="1"/>
  <c r="B266" i="1"/>
  <c r="H265" i="1"/>
  <c r="G265" i="1"/>
  <c r="I265" i="1" s="1"/>
  <c r="D265" i="1"/>
  <c r="C265" i="1"/>
  <c r="B265" i="1"/>
  <c r="H264" i="1"/>
  <c r="G264" i="1"/>
  <c r="D264" i="1"/>
  <c r="C264" i="1"/>
  <c r="B264" i="1"/>
  <c r="H263" i="1"/>
  <c r="G263" i="1"/>
  <c r="I263" i="1" s="1"/>
  <c r="D263" i="1"/>
  <c r="C263" i="1"/>
  <c r="B263" i="1"/>
  <c r="H262" i="1"/>
  <c r="G262" i="1"/>
  <c r="D262" i="1"/>
  <c r="C262" i="1"/>
  <c r="B262" i="1"/>
  <c r="H261" i="1"/>
  <c r="G261" i="1"/>
  <c r="I261" i="1" s="1"/>
  <c r="D261" i="1"/>
  <c r="C261" i="1"/>
  <c r="B261" i="1"/>
  <c r="H260" i="1"/>
  <c r="G260" i="1"/>
  <c r="D260" i="1"/>
  <c r="C260" i="1"/>
  <c r="B260" i="1"/>
  <c r="H259" i="1"/>
  <c r="I259" i="1" s="1"/>
  <c r="G259" i="1"/>
  <c r="D259" i="1"/>
  <c r="C259" i="1"/>
  <c r="B259" i="1"/>
  <c r="H258" i="1"/>
  <c r="G258" i="1"/>
  <c r="I258" i="1" s="1"/>
  <c r="D258" i="1"/>
  <c r="C258" i="1"/>
  <c r="B258" i="1"/>
  <c r="H257" i="1"/>
  <c r="G257" i="1"/>
  <c r="D257" i="1"/>
  <c r="C257" i="1"/>
  <c r="B257" i="1"/>
  <c r="H256" i="1"/>
  <c r="G256" i="1"/>
  <c r="D256" i="1"/>
  <c r="C256" i="1"/>
  <c r="B256" i="1"/>
  <c r="H255" i="1"/>
  <c r="G255" i="1"/>
  <c r="D255" i="1"/>
  <c r="C255" i="1"/>
  <c r="B255" i="1"/>
  <c r="H254" i="1"/>
  <c r="G254" i="1"/>
  <c r="D254" i="1"/>
  <c r="C254" i="1"/>
  <c r="B254" i="1"/>
  <c r="H253" i="1"/>
  <c r="G253" i="1"/>
  <c r="D253" i="1"/>
  <c r="C253" i="1"/>
  <c r="B253" i="1"/>
  <c r="H252" i="1"/>
  <c r="G252" i="1"/>
  <c r="I252" i="1" s="1"/>
  <c r="D252" i="1"/>
  <c r="C252" i="1"/>
  <c r="B252" i="1"/>
  <c r="I251" i="1"/>
  <c r="H251" i="1"/>
  <c r="G251" i="1"/>
  <c r="D251" i="1"/>
  <c r="C251" i="1"/>
  <c r="B251" i="1"/>
  <c r="H250" i="1"/>
  <c r="G250" i="1"/>
  <c r="D250" i="1"/>
  <c r="C250" i="1"/>
  <c r="B250" i="1"/>
  <c r="H249" i="1"/>
  <c r="G249" i="1"/>
  <c r="I249" i="1" s="1"/>
  <c r="D249" i="1"/>
  <c r="C249" i="1"/>
  <c r="B249" i="1"/>
  <c r="H248" i="1"/>
  <c r="G248" i="1"/>
  <c r="D248" i="1"/>
  <c r="C248" i="1"/>
  <c r="B248" i="1"/>
  <c r="H247" i="1"/>
  <c r="G247" i="1"/>
  <c r="I247" i="1" s="1"/>
  <c r="D247" i="1"/>
  <c r="C247" i="1"/>
  <c r="B247" i="1"/>
  <c r="H246" i="1"/>
  <c r="G246" i="1"/>
  <c r="D246" i="1"/>
  <c r="C246" i="1"/>
  <c r="B246" i="1"/>
  <c r="H245" i="1"/>
  <c r="G245" i="1"/>
  <c r="I245" i="1" s="1"/>
  <c r="D245" i="1"/>
  <c r="C245" i="1"/>
  <c r="B245" i="1"/>
  <c r="H244" i="1"/>
  <c r="G244" i="1"/>
  <c r="D244" i="1"/>
  <c r="C244" i="1"/>
  <c r="B244" i="1"/>
  <c r="H243" i="1"/>
  <c r="G243" i="1"/>
  <c r="I243" i="1" s="1"/>
  <c r="D243" i="1"/>
  <c r="C243" i="1"/>
  <c r="B243" i="1"/>
  <c r="H242" i="1"/>
  <c r="G242" i="1"/>
  <c r="I242" i="1" s="1"/>
  <c r="D242" i="1"/>
  <c r="C242" i="1"/>
  <c r="B242" i="1"/>
  <c r="H241" i="1"/>
  <c r="G241" i="1"/>
  <c r="D241" i="1"/>
  <c r="C241" i="1"/>
  <c r="B241" i="1"/>
  <c r="H240" i="1"/>
  <c r="G240" i="1"/>
  <c r="D240" i="1"/>
  <c r="C240" i="1"/>
  <c r="B240" i="1"/>
  <c r="H239" i="1"/>
  <c r="G239" i="1"/>
  <c r="D239" i="1"/>
  <c r="C239" i="1"/>
  <c r="B239" i="1"/>
  <c r="H238" i="1"/>
  <c r="G238" i="1"/>
  <c r="D238" i="1"/>
  <c r="C238" i="1"/>
  <c r="B238" i="1"/>
  <c r="I237" i="1"/>
  <c r="H237" i="1"/>
  <c r="G237" i="1"/>
  <c r="D237" i="1"/>
  <c r="C237" i="1"/>
  <c r="B237" i="1"/>
  <c r="H236" i="1"/>
  <c r="G236" i="1"/>
  <c r="D236" i="1"/>
  <c r="C236" i="1"/>
  <c r="B236" i="1"/>
  <c r="H235" i="1"/>
  <c r="G235" i="1"/>
  <c r="I235" i="1" s="1"/>
  <c r="D235" i="1"/>
  <c r="C235" i="1"/>
  <c r="B235" i="1"/>
  <c r="H234" i="1"/>
  <c r="G234" i="1"/>
  <c r="I234" i="1" s="1"/>
  <c r="D234" i="1"/>
  <c r="C234" i="1"/>
  <c r="B234" i="1"/>
  <c r="H233" i="1"/>
  <c r="G233" i="1"/>
  <c r="D233" i="1"/>
  <c r="C233" i="1"/>
  <c r="B233" i="1"/>
  <c r="H232" i="1"/>
  <c r="G232" i="1"/>
  <c r="D232" i="1"/>
  <c r="C232" i="1"/>
  <c r="B232" i="1"/>
  <c r="H231" i="1"/>
  <c r="G231" i="1"/>
  <c r="D231" i="1"/>
  <c r="C231" i="1"/>
  <c r="B231" i="1"/>
  <c r="H230" i="1"/>
  <c r="G230" i="1"/>
  <c r="D230" i="1"/>
  <c r="C230" i="1"/>
  <c r="B230" i="1"/>
  <c r="H229" i="1"/>
  <c r="G229" i="1"/>
  <c r="D229" i="1"/>
  <c r="C229" i="1"/>
  <c r="B229" i="1"/>
  <c r="H228" i="1"/>
  <c r="G228" i="1"/>
  <c r="I228" i="1" s="1"/>
  <c r="D228" i="1"/>
  <c r="C228" i="1"/>
  <c r="B228" i="1"/>
  <c r="I227" i="1"/>
  <c r="H227" i="1"/>
  <c r="G227" i="1"/>
  <c r="D227" i="1"/>
  <c r="C227" i="1"/>
  <c r="B227" i="1"/>
  <c r="H226" i="1"/>
  <c r="G226" i="1"/>
  <c r="D226" i="1"/>
  <c r="C226" i="1"/>
  <c r="B226" i="1"/>
  <c r="H225" i="1"/>
  <c r="G225" i="1"/>
  <c r="I225" i="1" s="1"/>
  <c r="D225" i="1"/>
  <c r="C225" i="1"/>
  <c r="B225" i="1"/>
  <c r="H224" i="1"/>
  <c r="G224" i="1"/>
  <c r="D224" i="1"/>
  <c r="C224" i="1"/>
  <c r="B224" i="1"/>
  <c r="H223" i="1"/>
  <c r="G223" i="1"/>
  <c r="I223" i="1" s="1"/>
  <c r="D223" i="1"/>
  <c r="C223" i="1"/>
  <c r="B223" i="1"/>
  <c r="H222" i="1"/>
  <c r="G222" i="1"/>
  <c r="D222" i="1"/>
  <c r="C222" i="1"/>
  <c r="B222" i="1"/>
  <c r="H221" i="1"/>
  <c r="G221" i="1"/>
  <c r="I221" i="1" s="1"/>
  <c r="D221" i="1"/>
  <c r="C221" i="1"/>
  <c r="B221" i="1"/>
  <c r="H220" i="1"/>
  <c r="G220" i="1"/>
  <c r="D220" i="1"/>
  <c r="C220" i="1"/>
  <c r="B220" i="1"/>
  <c r="H219" i="1"/>
  <c r="I219" i="1" s="1"/>
  <c r="G219" i="1"/>
  <c r="D219" i="1"/>
  <c r="C219" i="1"/>
  <c r="B219" i="1"/>
  <c r="H218" i="1"/>
  <c r="G218" i="1"/>
  <c r="I218" i="1" s="1"/>
  <c r="D218" i="1"/>
  <c r="C218" i="1"/>
  <c r="B218" i="1"/>
  <c r="H217" i="1"/>
  <c r="G217" i="1"/>
  <c r="D217" i="1"/>
  <c r="C217" i="1"/>
  <c r="B217" i="1"/>
  <c r="H216" i="1"/>
  <c r="G216" i="1"/>
  <c r="I216" i="1" s="1"/>
  <c r="D216" i="1"/>
  <c r="C216" i="1"/>
  <c r="B216" i="1"/>
  <c r="H215" i="1"/>
  <c r="G215" i="1"/>
  <c r="D215" i="1"/>
  <c r="C215" i="1"/>
  <c r="B215" i="1"/>
  <c r="H214" i="1"/>
  <c r="G214" i="1"/>
  <c r="D214" i="1"/>
  <c r="C214" i="1"/>
  <c r="B214" i="1"/>
  <c r="H213" i="1"/>
  <c r="G213" i="1"/>
  <c r="D213" i="1"/>
  <c r="C213" i="1"/>
  <c r="B213" i="1"/>
  <c r="H212" i="1"/>
  <c r="G212" i="1"/>
  <c r="I212" i="1" s="1"/>
  <c r="D212" i="1"/>
  <c r="C212" i="1"/>
  <c r="B212" i="1"/>
  <c r="H211" i="1"/>
  <c r="G211" i="1"/>
  <c r="I211" i="1" s="1"/>
  <c r="D211" i="1"/>
  <c r="C211" i="1"/>
  <c r="B211" i="1"/>
  <c r="H210" i="1"/>
  <c r="G210" i="1"/>
  <c r="D210" i="1"/>
  <c r="C210" i="1"/>
  <c r="B210" i="1"/>
  <c r="H209" i="1"/>
  <c r="G209" i="1"/>
  <c r="I209" i="1" s="1"/>
  <c r="D209" i="1"/>
  <c r="C209" i="1"/>
  <c r="B209" i="1"/>
  <c r="H208" i="1"/>
  <c r="G208" i="1"/>
  <c r="D208" i="1"/>
  <c r="C208" i="1"/>
  <c r="B208" i="1"/>
  <c r="H207" i="1"/>
  <c r="G207" i="1"/>
  <c r="I207" i="1" s="1"/>
  <c r="D207" i="1"/>
  <c r="C207" i="1"/>
  <c r="B207" i="1"/>
  <c r="H206" i="1"/>
  <c r="G206" i="1"/>
  <c r="D206" i="1"/>
  <c r="C206" i="1"/>
  <c r="B206" i="1"/>
  <c r="H205" i="1"/>
  <c r="G205" i="1"/>
  <c r="I205" i="1" s="1"/>
  <c r="D205" i="1"/>
  <c r="C205" i="1"/>
  <c r="B205" i="1"/>
  <c r="H204" i="1"/>
  <c r="G204" i="1"/>
  <c r="D204" i="1"/>
  <c r="C204" i="1"/>
  <c r="B204" i="1"/>
  <c r="H203" i="1"/>
  <c r="G203" i="1"/>
  <c r="I203" i="1" s="1"/>
  <c r="D203" i="1"/>
  <c r="C203" i="1"/>
  <c r="B203" i="1"/>
  <c r="H202" i="1"/>
  <c r="G202" i="1"/>
  <c r="D202" i="1"/>
  <c r="C202" i="1"/>
  <c r="B202" i="1"/>
  <c r="H201" i="1"/>
  <c r="G201" i="1"/>
  <c r="D201" i="1"/>
  <c r="C201" i="1"/>
  <c r="B201" i="1"/>
  <c r="H200" i="1"/>
  <c r="G200" i="1"/>
  <c r="D200" i="1"/>
  <c r="C200" i="1"/>
  <c r="B200" i="1"/>
  <c r="H199" i="1"/>
  <c r="G199" i="1"/>
  <c r="D199" i="1"/>
  <c r="C199" i="1"/>
  <c r="B199" i="1"/>
  <c r="H198" i="1"/>
  <c r="G198" i="1"/>
  <c r="D198" i="1"/>
  <c r="C198" i="1"/>
  <c r="B198" i="1"/>
  <c r="H197" i="1"/>
  <c r="G197" i="1"/>
  <c r="D197" i="1"/>
  <c r="C197" i="1"/>
  <c r="B197" i="1"/>
  <c r="H196" i="1"/>
  <c r="G196" i="1"/>
  <c r="I196" i="1" s="1"/>
  <c r="D196" i="1"/>
  <c r="C196" i="1"/>
  <c r="B196" i="1"/>
  <c r="I195" i="1"/>
  <c r="H195" i="1"/>
  <c r="G195" i="1"/>
  <c r="D195" i="1"/>
  <c r="C195" i="1"/>
  <c r="B195" i="1"/>
  <c r="H194" i="1"/>
  <c r="G194" i="1"/>
  <c r="D194" i="1"/>
  <c r="C194" i="1"/>
  <c r="B194" i="1"/>
  <c r="H193" i="1"/>
  <c r="G193" i="1"/>
  <c r="I193" i="1" s="1"/>
  <c r="D193" i="1"/>
  <c r="C193" i="1"/>
  <c r="B193" i="1"/>
  <c r="H192" i="1"/>
  <c r="G192" i="1"/>
  <c r="D192" i="1"/>
  <c r="C192" i="1"/>
  <c r="B192" i="1"/>
  <c r="H191" i="1"/>
  <c r="G191" i="1"/>
  <c r="I191" i="1" s="1"/>
  <c r="D191" i="1"/>
  <c r="C191" i="1"/>
  <c r="B191" i="1"/>
  <c r="H190" i="1"/>
  <c r="G190" i="1"/>
  <c r="D190" i="1"/>
  <c r="C190" i="1"/>
  <c r="B190" i="1"/>
  <c r="H189" i="1"/>
  <c r="G189" i="1"/>
  <c r="I189" i="1" s="1"/>
  <c r="D189" i="1"/>
  <c r="C189" i="1"/>
  <c r="B189" i="1"/>
  <c r="H188" i="1"/>
  <c r="G188" i="1"/>
  <c r="D188" i="1"/>
  <c r="C188" i="1"/>
  <c r="B188" i="1"/>
  <c r="H187" i="1"/>
  <c r="I187" i="1" s="1"/>
  <c r="G187" i="1"/>
  <c r="D187" i="1"/>
  <c r="C187" i="1"/>
  <c r="B187" i="1"/>
  <c r="H186" i="1"/>
  <c r="G186" i="1"/>
  <c r="I186" i="1" s="1"/>
  <c r="D186" i="1"/>
  <c r="C186" i="1"/>
  <c r="B186" i="1"/>
  <c r="H185" i="1"/>
  <c r="G185" i="1"/>
  <c r="D185" i="1"/>
  <c r="C185" i="1"/>
  <c r="B185" i="1"/>
  <c r="H184" i="1"/>
  <c r="G184" i="1"/>
  <c r="I184" i="1" s="1"/>
  <c r="D184" i="1"/>
  <c r="C184" i="1"/>
  <c r="B184" i="1"/>
  <c r="H183" i="1"/>
  <c r="G183" i="1"/>
  <c r="D183" i="1"/>
  <c r="C183" i="1"/>
  <c r="B183" i="1"/>
  <c r="H182" i="1"/>
  <c r="G182" i="1"/>
  <c r="D182" i="1"/>
  <c r="C182" i="1"/>
  <c r="B182" i="1"/>
  <c r="H181" i="1"/>
  <c r="G181" i="1"/>
  <c r="D181" i="1"/>
  <c r="C181" i="1"/>
  <c r="B181" i="1"/>
  <c r="G180" i="1"/>
  <c r="I180" i="1" s="1"/>
  <c r="B180" i="1"/>
  <c r="H179" i="1"/>
  <c r="G179" i="1"/>
  <c r="I179" i="1" s="1"/>
  <c r="D179" i="1"/>
  <c r="C179" i="1"/>
  <c r="B179" i="1"/>
  <c r="H178" i="1"/>
  <c r="G178" i="1"/>
  <c r="D178" i="1"/>
  <c r="C178" i="1"/>
  <c r="B178" i="1"/>
  <c r="H177" i="1"/>
  <c r="I177" i="1" s="1"/>
  <c r="G177" i="1"/>
  <c r="D177" i="1"/>
  <c r="C177" i="1"/>
  <c r="B177" i="1"/>
  <c r="H176" i="1"/>
  <c r="G176" i="1"/>
  <c r="I176" i="1" s="1"/>
  <c r="D176" i="1"/>
  <c r="C176" i="1"/>
  <c r="B176" i="1"/>
  <c r="H175" i="1"/>
  <c r="G175" i="1"/>
  <c r="D175" i="1"/>
  <c r="C175" i="1"/>
  <c r="B175" i="1"/>
  <c r="H174" i="1"/>
  <c r="G174" i="1"/>
  <c r="D174" i="1"/>
  <c r="C174" i="1"/>
  <c r="B174" i="1"/>
  <c r="H173" i="1"/>
  <c r="G173" i="1"/>
  <c r="D173" i="1"/>
  <c r="C173" i="1"/>
  <c r="B173" i="1"/>
  <c r="H172" i="1"/>
  <c r="G172" i="1"/>
  <c r="D172" i="1"/>
  <c r="C172" i="1"/>
  <c r="B172" i="1"/>
  <c r="H171" i="1"/>
  <c r="G171" i="1"/>
  <c r="D171" i="1"/>
  <c r="C171" i="1"/>
  <c r="B171" i="1"/>
  <c r="H170" i="1"/>
  <c r="G170" i="1"/>
  <c r="I170" i="1" s="1"/>
  <c r="D170" i="1"/>
  <c r="C170" i="1"/>
  <c r="B170" i="1"/>
  <c r="H169" i="1"/>
  <c r="G169" i="1"/>
  <c r="I169" i="1" s="1"/>
  <c r="D169" i="1"/>
  <c r="C169" i="1"/>
  <c r="B169" i="1"/>
  <c r="H168" i="1"/>
  <c r="G168" i="1"/>
  <c r="D168" i="1"/>
  <c r="C168" i="1"/>
  <c r="B168" i="1"/>
  <c r="H167" i="1"/>
  <c r="G167" i="1"/>
  <c r="I167" i="1" s="1"/>
  <c r="D167" i="1"/>
  <c r="C167" i="1"/>
  <c r="B167" i="1"/>
  <c r="H166" i="1"/>
  <c r="G166" i="1"/>
  <c r="D166" i="1"/>
  <c r="C166" i="1"/>
  <c r="B166" i="1"/>
  <c r="H165" i="1"/>
  <c r="G165" i="1"/>
  <c r="I165" i="1" s="1"/>
  <c r="D165" i="1"/>
  <c r="C165" i="1"/>
  <c r="B165" i="1"/>
  <c r="H164" i="1"/>
  <c r="G164" i="1"/>
  <c r="D164" i="1"/>
  <c r="C164" i="1"/>
  <c r="B164" i="1"/>
  <c r="H163" i="1"/>
  <c r="G163" i="1"/>
  <c r="I163" i="1" s="1"/>
  <c r="D163" i="1"/>
  <c r="C163" i="1"/>
  <c r="B163" i="1"/>
  <c r="H162" i="1"/>
  <c r="G162" i="1"/>
  <c r="D162" i="1"/>
  <c r="C162" i="1"/>
  <c r="B162" i="1"/>
  <c r="H161" i="1"/>
  <c r="G161" i="1"/>
  <c r="I161" i="1" s="1"/>
  <c r="D161" i="1"/>
  <c r="C161" i="1"/>
  <c r="B161" i="1"/>
  <c r="H160" i="1"/>
  <c r="G160" i="1"/>
  <c r="D160" i="1"/>
  <c r="C160" i="1"/>
  <c r="B160" i="1"/>
  <c r="H159" i="1"/>
  <c r="G159" i="1"/>
  <c r="D159" i="1"/>
  <c r="C159" i="1"/>
  <c r="B159" i="1"/>
  <c r="H158" i="1"/>
  <c r="G158" i="1"/>
  <c r="D158" i="1"/>
  <c r="C158" i="1"/>
  <c r="B158" i="1"/>
  <c r="H157" i="1"/>
  <c r="G157" i="1"/>
  <c r="D157" i="1"/>
  <c r="C157" i="1"/>
  <c r="B157" i="1"/>
  <c r="H156" i="1"/>
  <c r="G156" i="1"/>
  <c r="D156" i="1"/>
  <c r="C156" i="1"/>
  <c r="B156" i="1"/>
  <c r="H155" i="1"/>
  <c r="G155" i="1"/>
  <c r="D155" i="1"/>
  <c r="C155" i="1"/>
  <c r="B155" i="1"/>
  <c r="H154" i="1"/>
  <c r="G154" i="1"/>
  <c r="I154" i="1" s="1"/>
  <c r="D154" i="1"/>
  <c r="C154" i="1"/>
  <c r="B154" i="1"/>
  <c r="I153" i="1"/>
  <c r="H153" i="1"/>
  <c r="G153" i="1"/>
  <c r="D153" i="1"/>
  <c r="C153" i="1"/>
  <c r="B153" i="1"/>
  <c r="H152" i="1"/>
  <c r="G152" i="1"/>
  <c r="D152" i="1"/>
  <c r="C152" i="1"/>
  <c r="B152" i="1"/>
  <c r="H151" i="1"/>
  <c r="G151" i="1"/>
  <c r="D151" i="1"/>
  <c r="C151" i="1"/>
  <c r="B151" i="1"/>
  <c r="H150" i="1"/>
  <c r="G150" i="1"/>
  <c r="D150" i="1"/>
  <c r="C150" i="1"/>
  <c r="B150" i="1"/>
  <c r="H149" i="1"/>
  <c r="G149" i="1"/>
  <c r="I149" i="1" s="1"/>
  <c r="D149" i="1"/>
  <c r="C149" i="1"/>
  <c r="B149" i="1"/>
  <c r="H148" i="1"/>
  <c r="G148" i="1"/>
  <c r="D148" i="1"/>
  <c r="C148" i="1"/>
  <c r="B148" i="1"/>
  <c r="H147" i="1"/>
  <c r="G147" i="1"/>
  <c r="I147" i="1" s="1"/>
  <c r="D147" i="1"/>
  <c r="C147" i="1"/>
  <c r="B147" i="1"/>
  <c r="H146" i="1"/>
  <c r="G146" i="1"/>
  <c r="D146" i="1"/>
  <c r="C146" i="1"/>
  <c r="B146" i="1"/>
  <c r="H145" i="1"/>
  <c r="G145" i="1"/>
  <c r="I145" i="1" s="1"/>
  <c r="D145" i="1"/>
  <c r="C145" i="1"/>
  <c r="B145" i="1"/>
  <c r="H144" i="1"/>
  <c r="G144" i="1"/>
  <c r="D144" i="1"/>
  <c r="C144" i="1"/>
  <c r="B144" i="1"/>
  <c r="H143" i="1"/>
  <c r="G143" i="1"/>
  <c r="D143" i="1"/>
  <c r="C143" i="1"/>
  <c r="B143" i="1"/>
  <c r="H142" i="1"/>
  <c r="G142" i="1"/>
  <c r="D142" i="1"/>
  <c r="C142" i="1"/>
  <c r="B142" i="1"/>
  <c r="H141" i="1"/>
  <c r="G141" i="1"/>
  <c r="I141" i="1" s="1"/>
  <c r="D141" i="1"/>
  <c r="C141" i="1"/>
  <c r="B141" i="1"/>
  <c r="H140" i="1"/>
  <c r="G140" i="1"/>
  <c r="D140" i="1"/>
  <c r="C140" i="1"/>
  <c r="B140" i="1"/>
  <c r="H139" i="1"/>
  <c r="G139" i="1"/>
  <c r="D139" i="1"/>
  <c r="C139" i="1"/>
  <c r="B139" i="1"/>
  <c r="H138" i="1"/>
  <c r="G138" i="1"/>
  <c r="D138" i="1"/>
  <c r="C138" i="1"/>
  <c r="B138" i="1"/>
  <c r="H137" i="1"/>
  <c r="G137" i="1"/>
  <c r="D137" i="1"/>
  <c r="B137" i="1"/>
  <c r="H136" i="1"/>
  <c r="G136" i="1"/>
  <c r="D136" i="1"/>
  <c r="C136" i="1"/>
  <c r="B136" i="1"/>
  <c r="H135" i="1"/>
  <c r="G135" i="1"/>
  <c r="I135" i="1" s="1"/>
  <c r="D135" i="1"/>
  <c r="C135" i="1"/>
  <c r="B135" i="1"/>
  <c r="H134" i="1"/>
  <c r="G134" i="1"/>
  <c r="D134" i="1"/>
  <c r="C134" i="1"/>
  <c r="B134" i="1"/>
  <c r="H133" i="1"/>
  <c r="G133" i="1"/>
  <c r="D133" i="1"/>
  <c r="C133" i="1"/>
  <c r="B133" i="1"/>
  <c r="H132" i="1"/>
  <c r="G132" i="1"/>
  <c r="D132" i="1"/>
  <c r="C132" i="1"/>
  <c r="B132" i="1"/>
  <c r="H131" i="1"/>
  <c r="G131" i="1"/>
  <c r="I131" i="1" s="1"/>
  <c r="D131" i="1"/>
  <c r="C131" i="1"/>
  <c r="B131" i="1"/>
  <c r="H130" i="1"/>
  <c r="G130" i="1"/>
  <c r="D130" i="1"/>
  <c r="C130" i="1"/>
  <c r="B130" i="1"/>
  <c r="H129" i="1"/>
  <c r="G129" i="1"/>
  <c r="D129" i="1"/>
  <c r="C129" i="1"/>
  <c r="B129" i="1"/>
  <c r="H128" i="1"/>
  <c r="G128" i="1"/>
  <c r="I128" i="1" s="1"/>
  <c r="D128" i="1"/>
  <c r="C128" i="1"/>
  <c r="B128" i="1"/>
  <c r="H127" i="1"/>
  <c r="G127" i="1"/>
  <c r="I127" i="1" s="1"/>
  <c r="D127" i="1"/>
  <c r="C127" i="1"/>
  <c r="B127" i="1"/>
  <c r="H126" i="1"/>
  <c r="G126" i="1"/>
  <c r="D126" i="1"/>
  <c r="C126" i="1"/>
  <c r="B126" i="1"/>
  <c r="H125" i="1"/>
  <c r="G125" i="1"/>
  <c r="I125" i="1" s="1"/>
  <c r="D125" i="1"/>
  <c r="C125" i="1"/>
  <c r="B125" i="1"/>
  <c r="H124" i="1"/>
  <c r="G124" i="1"/>
  <c r="I124" i="1" s="1"/>
  <c r="D124" i="1"/>
  <c r="C124" i="1"/>
  <c r="B124" i="1"/>
  <c r="H123" i="1"/>
  <c r="G123" i="1"/>
  <c r="D123" i="1"/>
  <c r="C123" i="1"/>
  <c r="B123" i="1"/>
  <c r="H122" i="1"/>
  <c r="G122" i="1"/>
  <c r="D122" i="1"/>
  <c r="C122" i="1"/>
  <c r="B122" i="1"/>
  <c r="H121" i="1"/>
  <c r="G121" i="1"/>
  <c r="D121" i="1"/>
  <c r="C121" i="1"/>
  <c r="B121" i="1"/>
  <c r="H120" i="1"/>
  <c r="G120" i="1"/>
  <c r="I120" i="1" s="1"/>
  <c r="D120" i="1"/>
  <c r="C120" i="1"/>
  <c r="B120" i="1"/>
  <c r="I119" i="1"/>
  <c r="H119" i="1"/>
  <c r="G119" i="1"/>
  <c r="D119" i="1"/>
  <c r="C119" i="1"/>
  <c r="B119" i="1"/>
  <c r="H118" i="1"/>
  <c r="G118" i="1"/>
  <c r="I118" i="1" s="1"/>
  <c r="D118" i="1"/>
  <c r="C118" i="1"/>
  <c r="B118" i="1"/>
  <c r="H117" i="1"/>
  <c r="G117" i="1"/>
  <c r="I117" i="1" s="1"/>
  <c r="D117" i="1"/>
  <c r="C117" i="1"/>
  <c r="B117" i="1"/>
  <c r="H116" i="1"/>
  <c r="G116" i="1"/>
  <c r="D116" i="1"/>
  <c r="C116" i="1"/>
  <c r="B116" i="1"/>
  <c r="H115" i="1"/>
  <c r="G115" i="1"/>
  <c r="D115" i="1"/>
  <c r="C115" i="1"/>
  <c r="B115" i="1"/>
  <c r="H114" i="1"/>
  <c r="G114" i="1"/>
  <c r="D114" i="1"/>
  <c r="C114" i="1"/>
  <c r="B114" i="1"/>
  <c r="H113" i="1"/>
  <c r="G113" i="1"/>
  <c r="I113" i="1" s="1"/>
  <c r="D113" i="1"/>
  <c r="C113" i="1"/>
  <c r="B113" i="1"/>
  <c r="G112" i="1"/>
  <c r="I112" i="1" s="1"/>
  <c r="G111" i="1"/>
  <c r="I111" i="1" s="1"/>
  <c r="D111" i="1"/>
  <c r="C111" i="1"/>
  <c r="H110" i="1"/>
  <c r="G110" i="1"/>
  <c r="I110" i="1" s="1"/>
  <c r="D110" i="1"/>
  <c r="C110" i="1"/>
  <c r="B110" i="1"/>
  <c r="H109" i="1"/>
  <c r="G109" i="1"/>
  <c r="I109" i="1" s="1"/>
  <c r="D109" i="1"/>
  <c r="C109" i="1"/>
  <c r="B109" i="1"/>
  <c r="H108" i="1"/>
  <c r="I108" i="1" s="1"/>
  <c r="G108" i="1"/>
  <c r="D108" i="1"/>
  <c r="C108" i="1"/>
  <c r="B108" i="1"/>
  <c r="H107" i="1"/>
  <c r="G107" i="1"/>
  <c r="I107" i="1" s="1"/>
  <c r="D107" i="1"/>
  <c r="C107" i="1"/>
  <c r="B107" i="1"/>
  <c r="H106" i="1"/>
  <c r="G106" i="1"/>
  <c r="D106" i="1"/>
  <c r="C106" i="1"/>
  <c r="B106" i="1"/>
  <c r="H105" i="1"/>
  <c r="G105" i="1"/>
  <c r="D105" i="1"/>
  <c r="C105" i="1"/>
  <c r="B105" i="1"/>
  <c r="H104" i="1"/>
  <c r="G104" i="1"/>
  <c r="D104" i="1"/>
  <c r="C104" i="1"/>
  <c r="B104" i="1"/>
  <c r="H103" i="1"/>
  <c r="G103" i="1"/>
  <c r="I103" i="1" s="1"/>
  <c r="D103" i="1"/>
  <c r="C103" i="1"/>
  <c r="B103" i="1"/>
  <c r="H102" i="1"/>
  <c r="G102" i="1"/>
  <c r="I102" i="1" s="1"/>
  <c r="D102" i="1"/>
  <c r="C102" i="1"/>
  <c r="B102" i="1"/>
  <c r="G101" i="1"/>
  <c r="I101" i="1" s="1"/>
  <c r="B101" i="1"/>
  <c r="I100" i="1"/>
  <c r="G100" i="1"/>
  <c r="B100" i="1"/>
  <c r="H99" i="1"/>
  <c r="G99" i="1"/>
  <c r="D99" i="1"/>
  <c r="C99" i="1"/>
  <c r="B99" i="1"/>
  <c r="H98" i="1"/>
  <c r="G98" i="1"/>
  <c r="D98" i="1"/>
  <c r="C98" i="1"/>
  <c r="B98" i="1"/>
  <c r="H97" i="1"/>
  <c r="G97" i="1"/>
  <c r="I97" i="1" s="1"/>
  <c r="D97" i="1"/>
  <c r="C97" i="1"/>
  <c r="B97" i="1"/>
  <c r="H96" i="1"/>
  <c r="G96" i="1"/>
  <c r="D96" i="1"/>
  <c r="C96" i="1"/>
  <c r="B96" i="1"/>
  <c r="H95" i="1"/>
  <c r="G95" i="1"/>
  <c r="I95" i="1" s="1"/>
  <c r="D95" i="1"/>
  <c r="C95" i="1"/>
  <c r="B95" i="1"/>
  <c r="H94" i="1"/>
  <c r="G94" i="1"/>
  <c r="I94" i="1" s="1"/>
  <c r="D94" i="1"/>
  <c r="C94" i="1"/>
  <c r="B94" i="1"/>
  <c r="H93" i="1"/>
  <c r="G93" i="1"/>
  <c r="I93" i="1" s="1"/>
  <c r="D93" i="1"/>
  <c r="C93" i="1"/>
  <c r="B93" i="1"/>
  <c r="H92" i="1"/>
  <c r="G92" i="1"/>
  <c r="I92" i="1" s="1"/>
  <c r="D92" i="1"/>
  <c r="C92" i="1"/>
  <c r="B92" i="1"/>
  <c r="H91" i="1"/>
  <c r="G91" i="1"/>
  <c r="D91" i="1"/>
  <c r="C91" i="1"/>
  <c r="B91" i="1"/>
  <c r="H90" i="1"/>
  <c r="G90" i="1"/>
  <c r="D90" i="1"/>
  <c r="C90" i="1"/>
  <c r="B90" i="1"/>
  <c r="H89" i="1"/>
  <c r="G89" i="1"/>
  <c r="D89" i="1"/>
  <c r="C89" i="1"/>
  <c r="B89" i="1"/>
  <c r="G88" i="1"/>
  <c r="I88" i="1" s="1"/>
  <c r="B88" i="1"/>
  <c r="H87" i="1"/>
  <c r="G87" i="1"/>
  <c r="I87" i="1" s="1"/>
  <c r="D87" i="1"/>
  <c r="C87" i="1"/>
  <c r="B87" i="1"/>
  <c r="H86" i="1"/>
  <c r="G86" i="1"/>
  <c r="D86" i="1"/>
  <c r="C86" i="1"/>
  <c r="B86" i="1"/>
  <c r="H85" i="1"/>
  <c r="G85" i="1"/>
  <c r="D85" i="1"/>
  <c r="C85" i="1"/>
  <c r="B85" i="1"/>
  <c r="H84" i="1"/>
  <c r="G84" i="1"/>
  <c r="D84" i="1"/>
  <c r="C84" i="1"/>
  <c r="B84" i="1"/>
  <c r="H83" i="1"/>
  <c r="G83" i="1"/>
  <c r="I83" i="1" s="1"/>
  <c r="D83" i="1"/>
  <c r="C83" i="1"/>
  <c r="B83" i="1"/>
  <c r="G82" i="1"/>
  <c r="I82" i="1" s="1"/>
  <c r="B82" i="1"/>
  <c r="G81" i="1"/>
  <c r="I81" i="1" s="1"/>
  <c r="B81" i="1"/>
  <c r="H80" i="1"/>
  <c r="I80" i="1" s="1"/>
  <c r="G80" i="1"/>
  <c r="D80" i="1"/>
  <c r="C80" i="1"/>
  <c r="B80" i="1"/>
  <c r="H79" i="1"/>
  <c r="G79" i="1"/>
  <c r="D79" i="1"/>
  <c r="C79" i="1"/>
  <c r="B79" i="1"/>
  <c r="H78" i="1"/>
  <c r="G78" i="1"/>
  <c r="I78" i="1" s="1"/>
  <c r="D78" i="1"/>
  <c r="C78" i="1"/>
  <c r="B78" i="1"/>
  <c r="H77" i="1"/>
  <c r="G77" i="1"/>
  <c r="D77" i="1"/>
  <c r="C77" i="1"/>
  <c r="B77" i="1"/>
  <c r="H76" i="1"/>
  <c r="G76" i="1"/>
  <c r="D76" i="1"/>
  <c r="C76" i="1"/>
  <c r="B76" i="1"/>
  <c r="H75" i="1"/>
  <c r="G75" i="1"/>
  <c r="I75" i="1" s="1"/>
  <c r="D75" i="1"/>
  <c r="C75" i="1"/>
  <c r="B75" i="1"/>
  <c r="H74" i="1"/>
  <c r="G74" i="1"/>
  <c r="I74" i="1" s="1"/>
  <c r="D74" i="1"/>
  <c r="C74" i="1"/>
  <c r="B74" i="1"/>
  <c r="H73" i="1"/>
  <c r="G73" i="1"/>
  <c r="D73" i="1"/>
  <c r="C73" i="1"/>
  <c r="B73" i="1"/>
  <c r="H72" i="1"/>
  <c r="G72" i="1"/>
  <c r="I72" i="1" s="1"/>
  <c r="D72" i="1"/>
  <c r="C72" i="1"/>
  <c r="B72" i="1"/>
  <c r="H71" i="1"/>
  <c r="G71" i="1"/>
  <c r="D71" i="1"/>
  <c r="C71" i="1"/>
  <c r="B71" i="1"/>
  <c r="H70" i="1"/>
  <c r="G70" i="1"/>
  <c r="I70" i="1" s="1"/>
  <c r="D70" i="1"/>
  <c r="C70" i="1"/>
  <c r="B70" i="1"/>
  <c r="H69" i="1"/>
  <c r="G69" i="1"/>
  <c r="D69" i="1"/>
  <c r="C69" i="1"/>
  <c r="B69" i="1"/>
  <c r="H68" i="1"/>
  <c r="G68" i="1"/>
  <c r="I68" i="1" s="1"/>
  <c r="D68" i="1"/>
  <c r="C68" i="1"/>
  <c r="B68" i="1"/>
  <c r="H67" i="1"/>
  <c r="G67" i="1"/>
  <c r="D67" i="1"/>
  <c r="C67" i="1"/>
  <c r="B67" i="1"/>
  <c r="H66" i="1"/>
  <c r="G66" i="1"/>
  <c r="I66" i="1" s="1"/>
  <c r="D66" i="1"/>
  <c r="C66" i="1"/>
  <c r="B66" i="1"/>
  <c r="H65" i="1"/>
  <c r="G65" i="1"/>
  <c r="I65" i="1" s="1"/>
  <c r="D65" i="1"/>
  <c r="C65" i="1"/>
  <c r="B65" i="1"/>
  <c r="H64" i="1"/>
  <c r="I64" i="1" s="1"/>
  <c r="G64" i="1"/>
  <c r="D64" i="1"/>
  <c r="C64" i="1"/>
  <c r="B64" i="1"/>
  <c r="H63" i="1"/>
  <c r="G63" i="1"/>
  <c r="D63" i="1"/>
  <c r="C63" i="1"/>
  <c r="B63" i="1"/>
  <c r="H62" i="1"/>
  <c r="G62" i="1"/>
  <c r="D62" i="1"/>
  <c r="C62" i="1"/>
  <c r="B62" i="1"/>
  <c r="H61" i="1"/>
  <c r="G61" i="1"/>
  <c r="D61" i="1"/>
  <c r="C61" i="1"/>
  <c r="B61" i="1"/>
  <c r="H60" i="1"/>
  <c r="G60" i="1"/>
  <c r="D60" i="1"/>
  <c r="C60" i="1"/>
  <c r="B60" i="1"/>
  <c r="H59" i="1"/>
  <c r="G59" i="1"/>
  <c r="I59" i="1" s="1"/>
  <c r="D59" i="1"/>
  <c r="C59" i="1"/>
  <c r="B59" i="1"/>
  <c r="I58" i="1"/>
  <c r="H58" i="1"/>
  <c r="G58" i="1"/>
  <c r="D58" i="1"/>
  <c r="C58" i="1"/>
  <c r="B58" i="1"/>
  <c r="H57" i="1"/>
  <c r="G57" i="1"/>
  <c r="I57" i="1" s="1"/>
  <c r="D57" i="1"/>
  <c r="C57" i="1"/>
  <c r="B57" i="1"/>
  <c r="H56" i="1"/>
  <c r="G56" i="1"/>
  <c r="D56" i="1"/>
  <c r="C56" i="1"/>
  <c r="B56" i="1"/>
  <c r="H55" i="1"/>
  <c r="G55" i="1"/>
  <c r="D55" i="1"/>
  <c r="C55" i="1"/>
  <c r="B55" i="1"/>
  <c r="H54" i="1"/>
  <c r="G54" i="1"/>
  <c r="I54" i="1" s="1"/>
  <c r="D54" i="1"/>
  <c r="C54" i="1"/>
  <c r="B54" i="1"/>
  <c r="H53" i="1"/>
  <c r="G53" i="1"/>
  <c r="D53" i="1"/>
  <c r="C53" i="1"/>
  <c r="B53" i="1"/>
  <c r="H52" i="1"/>
  <c r="G52" i="1"/>
  <c r="D52" i="1"/>
  <c r="C52" i="1"/>
  <c r="B52" i="1"/>
  <c r="H51" i="1"/>
  <c r="G51" i="1"/>
  <c r="D51" i="1"/>
  <c r="C51" i="1"/>
  <c r="B51" i="1"/>
  <c r="H50" i="1"/>
  <c r="G50" i="1"/>
  <c r="D50" i="1"/>
  <c r="C50" i="1"/>
  <c r="B50" i="1"/>
  <c r="H49" i="1"/>
  <c r="G49" i="1"/>
  <c r="D49" i="1"/>
  <c r="C49" i="1"/>
  <c r="B49" i="1"/>
  <c r="H48" i="1"/>
  <c r="G48" i="1"/>
  <c r="D48" i="1"/>
  <c r="C48" i="1"/>
  <c r="B48" i="1"/>
  <c r="H47" i="1"/>
  <c r="G47" i="1"/>
  <c r="D47" i="1"/>
  <c r="C47" i="1"/>
  <c r="B47" i="1"/>
  <c r="H46" i="1"/>
  <c r="G46" i="1"/>
  <c r="D46" i="1"/>
  <c r="C46" i="1"/>
  <c r="B46" i="1"/>
  <c r="H45" i="1"/>
  <c r="G45" i="1"/>
  <c r="D45" i="1"/>
  <c r="C45" i="1"/>
  <c r="B45" i="1"/>
  <c r="H44" i="1"/>
  <c r="G44" i="1"/>
  <c r="D44" i="1"/>
  <c r="C44" i="1"/>
  <c r="B44" i="1"/>
  <c r="H43" i="1"/>
  <c r="G43" i="1"/>
  <c r="D43" i="1"/>
  <c r="C43" i="1"/>
  <c r="B43" i="1"/>
  <c r="H42" i="1"/>
  <c r="G42" i="1"/>
  <c r="I42" i="1" s="1"/>
  <c r="D42" i="1"/>
  <c r="C42" i="1"/>
  <c r="B42" i="1"/>
  <c r="H41" i="1"/>
  <c r="G41" i="1"/>
  <c r="D41" i="1"/>
  <c r="C41" i="1"/>
  <c r="B41" i="1"/>
  <c r="H40" i="1"/>
  <c r="G40" i="1"/>
  <c r="D40" i="1"/>
  <c r="C40" i="1"/>
  <c r="B40" i="1"/>
  <c r="H39" i="1"/>
  <c r="G39" i="1"/>
  <c r="D39" i="1"/>
  <c r="C39" i="1"/>
  <c r="B39" i="1"/>
  <c r="H38" i="1"/>
  <c r="G38" i="1"/>
  <c r="D38" i="1"/>
  <c r="C38" i="1"/>
  <c r="B38" i="1"/>
  <c r="H37" i="1"/>
  <c r="G37" i="1"/>
  <c r="D37" i="1"/>
  <c r="C37" i="1"/>
  <c r="B37" i="1"/>
  <c r="H36" i="1"/>
  <c r="G36" i="1"/>
  <c r="D36" i="1"/>
  <c r="C36" i="1"/>
  <c r="B36" i="1"/>
  <c r="H35" i="1"/>
  <c r="G35" i="1"/>
  <c r="D35" i="1"/>
  <c r="C35" i="1"/>
  <c r="B35" i="1"/>
  <c r="H34" i="1"/>
  <c r="G34" i="1"/>
  <c r="D34" i="1"/>
  <c r="C34" i="1"/>
  <c r="B34" i="1"/>
  <c r="H33" i="1"/>
  <c r="G33" i="1"/>
  <c r="D33" i="1"/>
  <c r="C33" i="1"/>
  <c r="B33" i="1"/>
  <c r="H32" i="1"/>
  <c r="G32" i="1"/>
  <c r="D32" i="1"/>
  <c r="C32" i="1"/>
  <c r="B32" i="1"/>
  <c r="H31" i="1"/>
  <c r="G31" i="1"/>
  <c r="D31" i="1"/>
  <c r="C31" i="1"/>
  <c r="B31" i="1"/>
  <c r="H30" i="1"/>
  <c r="G30" i="1"/>
  <c r="D30" i="1"/>
  <c r="C30" i="1"/>
  <c r="B30" i="1"/>
  <c r="H29" i="1"/>
  <c r="G29" i="1"/>
  <c r="D29" i="1"/>
  <c r="C29" i="1"/>
  <c r="B29" i="1"/>
  <c r="H28" i="1"/>
  <c r="G28" i="1"/>
  <c r="D28" i="1"/>
  <c r="C28" i="1"/>
  <c r="B28" i="1"/>
  <c r="H27" i="1"/>
  <c r="G27" i="1"/>
  <c r="D27" i="1"/>
  <c r="C27" i="1"/>
  <c r="B27" i="1"/>
  <c r="H26" i="1"/>
  <c r="G26" i="1"/>
  <c r="D26" i="1"/>
  <c r="C26" i="1"/>
  <c r="B26" i="1"/>
  <c r="H25" i="1"/>
  <c r="G25" i="1"/>
  <c r="D25" i="1"/>
  <c r="C25" i="1"/>
  <c r="B25" i="1"/>
  <c r="H24" i="1"/>
  <c r="G24" i="1"/>
  <c r="D24" i="1"/>
  <c r="C24" i="1"/>
  <c r="B24" i="1"/>
  <c r="H23" i="1"/>
  <c r="G23" i="1"/>
  <c r="D23" i="1"/>
  <c r="C23" i="1"/>
  <c r="B23" i="1"/>
  <c r="H22" i="1"/>
  <c r="G22" i="1"/>
  <c r="D22" i="1"/>
  <c r="C22" i="1"/>
  <c r="B22" i="1"/>
  <c r="H21" i="1"/>
  <c r="G21" i="1"/>
  <c r="D21" i="1"/>
  <c r="C21" i="1"/>
  <c r="B21" i="1"/>
  <c r="H20" i="1"/>
  <c r="G20" i="1"/>
  <c r="D20" i="1"/>
  <c r="C20" i="1"/>
  <c r="B20" i="1"/>
  <c r="H19" i="1"/>
  <c r="G19" i="1"/>
  <c r="D19" i="1"/>
  <c r="C19" i="1"/>
  <c r="B19" i="1"/>
  <c r="H18" i="1"/>
  <c r="G18" i="1"/>
  <c r="D18" i="1"/>
  <c r="C18" i="1"/>
  <c r="B18" i="1"/>
  <c r="H17" i="1"/>
  <c r="G17" i="1"/>
  <c r="D17" i="1"/>
  <c r="C17" i="1"/>
  <c r="B17" i="1"/>
  <c r="H16" i="1"/>
  <c r="G16" i="1"/>
  <c r="D16" i="1"/>
  <c r="C16" i="1"/>
  <c r="B16" i="1"/>
  <c r="H15" i="1"/>
  <c r="G15" i="1"/>
  <c r="D15" i="1"/>
  <c r="C15" i="1"/>
  <c r="B15" i="1"/>
  <c r="H14" i="1"/>
  <c r="G14" i="1"/>
  <c r="D14" i="1"/>
  <c r="C14" i="1"/>
  <c r="B14" i="1"/>
  <c r="H13" i="1"/>
  <c r="G13" i="1"/>
  <c r="D13" i="1"/>
  <c r="C13" i="1"/>
  <c r="B13" i="1"/>
  <c r="G12" i="1"/>
  <c r="I12" i="1" s="1"/>
  <c r="D12" i="1"/>
  <c r="C12" i="1"/>
  <c r="B12" i="1"/>
  <c r="H11" i="1"/>
  <c r="G11" i="1"/>
  <c r="I11" i="1" s="1"/>
  <c r="D11" i="1"/>
  <c r="C11" i="1"/>
  <c r="B11" i="1"/>
  <c r="H10" i="1"/>
  <c r="G10" i="1"/>
  <c r="D10" i="1"/>
  <c r="C10" i="1"/>
  <c r="B10" i="1"/>
  <c r="H9" i="1"/>
  <c r="G9" i="1"/>
  <c r="D9" i="1"/>
  <c r="C9" i="1"/>
  <c r="B9" i="1"/>
  <c r="H8" i="1"/>
  <c r="G8" i="1"/>
  <c r="D8" i="1"/>
  <c r="C8" i="1"/>
  <c r="B8" i="1"/>
  <c r="I8" i="1" l="1"/>
  <c r="I16" i="1"/>
  <c r="I20" i="1"/>
  <c r="I24" i="1"/>
  <c r="I28" i="1"/>
  <c r="I32" i="1"/>
  <c r="I44" i="1"/>
  <c r="I48" i="1"/>
  <c r="I52" i="1"/>
  <c r="I56" i="1"/>
  <c r="I60" i="1"/>
  <c r="I67" i="1"/>
  <c r="I98" i="1"/>
  <c r="I106" i="1"/>
  <c r="I151" i="1"/>
  <c r="I152" i="1"/>
  <c r="I155" i="1"/>
  <c r="I159" i="1"/>
  <c r="I162" i="1"/>
  <c r="I173" i="1"/>
  <c r="I183" i="1"/>
  <c r="I194" i="1"/>
  <c r="I197" i="1"/>
  <c r="I201" i="1"/>
  <c r="I204" i="1"/>
  <c r="I208" i="1"/>
  <c r="I215" i="1"/>
  <c r="I229" i="1"/>
  <c r="I233" i="1"/>
  <c r="I236" i="1"/>
  <c r="I239" i="1"/>
  <c r="I250" i="1"/>
  <c r="I253" i="1"/>
  <c r="I257" i="1"/>
  <c r="I260" i="1"/>
  <c r="I264" i="1"/>
  <c r="I271" i="1"/>
  <c r="I307" i="1"/>
  <c r="I311" i="1"/>
  <c r="I9" i="1"/>
  <c r="I91" i="1"/>
  <c r="I115" i="1"/>
  <c r="I121" i="1"/>
  <c r="I129" i="1"/>
  <c r="I133" i="1"/>
  <c r="I136" i="1"/>
  <c r="I137" i="1"/>
  <c r="I15" i="1"/>
  <c r="I19" i="1"/>
  <c r="I23" i="1"/>
  <c r="I27" i="1"/>
  <c r="I31" i="1"/>
  <c r="I47" i="1"/>
  <c r="I51" i="1"/>
  <c r="I62" i="1"/>
  <c r="I73" i="1"/>
  <c r="I76" i="1"/>
  <c r="I89" i="1"/>
  <c r="I99" i="1"/>
  <c r="I104" i="1"/>
  <c r="I116" i="1"/>
  <c r="I123" i="1"/>
  <c r="I134" i="1"/>
  <c r="I138" i="1"/>
  <c r="I142" i="1"/>
  <c r="I157" i="1"/>
  <c r="I171" i="1"/>
  <c r="I175" i="1"/>
  <c r="I178" i="1"/>
  <c r="I181" i="1"/>
  <c r="I185" i="1"/>
  <c r="I188" i="1"/>
  <c r="I192" i="1"/>
  <c r="I199" i="1"/>
  <c r="I213" i="1"/>
  <c r="I217" i="1"/>
  <c r="I220" i="1"/>
  <c r="I224" i="1"/>
  <c r="I231" i="1"/>
  <c r="I241" i="1"/>
  <c r="I244" i="1"/>
  <c r="I255" i="1"/>
  <c r="I269" i="1"/>
  <c r="I273" i="1"/>
  <c r="I276" i="1"/>
  <c r="I300" i="1"/>
  <c r="I304" i="1"/>
  <c r="I308" i="1"/>
  <c r="I312" i="1"/>
  <c r="I10" i="1"/>
  <c r="I14" i="1"/>
  <c r="I18" i="1"/>
  <c r="I22" i="1"/>
  <c r="I26" i="1"/>
  <c r="I30" i="1"/>
  <c r="I34" i="1"/>
  <c r="I35" i="1"/>
  <c r="I38" i="1"/>
  <c r="I39" i="1"/>
  <c r="I43" i="1"/>
  <c r="I46" i="1"/>
  <c r="I50" i="1"/>
  <c r="I126" i="1"/>
  <c r="I146" i="1"/>
  <c r="I160" i="1"/>
  <c r="I168" i="1"/>
  <c r="I202" i="1"/>
  <c r="I210" i="1"/>
  <c r="I226" i="1"/>
  <c r="I266" i="1"/>
  <c r="I282" i="1"/>
  <c r="I290" i="1"/>
  <c r="I298" i="1"/>
  <c r="I299" i="1"/>
  <c r="I302" i="1"/>
  <c r="I303" i="1"/>
  <c r="I306" i="1"/>
  <c r="I310" i="1"/>
  <c r="I90" i="1"/>
  <c r="I132" i="1"/>
  <c r="I139" i="1"/>
  <c r="I143" i="1"/>
  <c r="I200" i="1"/>
  <c r="I232" i="1"/>
  <c r="I240" i="1"/>
  <c r="I248" i="1"/>
  <c r="I256" i="1"/>
  <c r="I280" i="1"/>
  <c r="I288" i="1"/>
  <c r="I296" i="1"/>
  <c r="I13" i="1"/>
  <c r="I17" i="1"/>
  <c r="I21" i="1"/>
  <c r="I25" i="1"/>
  <c r="I29" i="1"/>
  <c r="I33" i="1"/>
  <c r="I36" i="1"/>
  <c r="I37" i="1"/>
  <c r="I40" i="1"/>
  <c r="I41" i="1"/>
  <c r="I45" i="1"/>
  <c r="I49" i="1"/>
  <c r="I53" i="1"/>
  <c r="I61" i="1"/>
  <c r="I69" i="1"/>
  <c r="I77" i="1"/>
  <c r="I85" i="1"/>
  <c r="I96" i="1"/>
  <c r="I105" i="1"/>
  <c r="I114" i="1"/>
  <c r="I122" i="1"/>
  <c r="I130" i="1"/>
  <c r="I140" i="1"/>
  <c r="I144" i="1"/>
  <c r="I148" i="1"/>
  <c r="I156" i="1"/>
  <c r="I164" i="1"/>
  <c r="I172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294" i="1"/>
  <c r="I301" i="1"/>
  <c r="I305" i="1"/>
  <c r="I309" i="1"/>
  <c r="I313" i="1"/>
  <c r="I86" i="1"/>
  <c r="I55" i="1"/>
  <c r="I63" i="1"/>
  <c r="I71" i="1"/>
  <c r="I79" i="1"/>
  <c r="I84" i="1"/>
  <c r="I150" i="1"/>
  <c r="I158" i="1"/>
  <c r="I166" i="1"/>
  <c r="I174" i="1"/>
  <c r="I315" i="1" l="1"/>
</calcChain>
</file>

<file path=xl/sharedStrings.xml><?xml version="1.0" encoding="utf-8"?>
<sst xmlns="http://schemas.openxmlformats.org/spreadsheetml/2006/main" count="28" uniqueCount="22">
  <si>
    <t>таблиця 1 додатку 1 до тендерної документації</t>
  </si>
  <si>
    <t>№ п/п</t>
  </si>
  <si>
    <t>Населений пункт</t>
  </si>
  <si>
    <t>Найменування комунальної вулиці (дороги)</t>
  </si>
  <si>
    <t>Тип покриття</t>
  </si>
  <si>
    <t>Протяжність, км</t>
  </si>
  <si>
    <t>Протяжність, м</t>
  </si>
  <si>
    <t>Ширина дороги, м</t>
  </si>
  <si>
    <t>Загальна площа дорожнього покриття, м.кв</t>
  </si>
  <si>
    <t>вул. Миру</t>
  </si>
  <si>
    <t>асфальтобетонне</t>
  </si>
  <si>
    <t>вул. С. Наливайка</t>
  </si>
  <si>
    <t>вул. Перемоги</t>
  </si>
  <si>
    <t>вул. Шевченка</t>
  </si>
  <si>
    <t>вул. Бармацька</t>
  </si>
  <si>
    <t>білощебеневе</t>
  </si>
  <si>
    <t>Воскодави</t>
  </si>
  <si>
    <t>вул. Дубрівня</t>
  </si>
  <si>
    <t>Провулок директорії</t>
  </si>
  <si>
    <t>вул. Молодіжна</t>
  </si>
  <si>
    <t>вул. Ювілейна (до Горбівської будки)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</si>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</sst>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7;&#1085;&#1076;&#1077;&#1088;\2024\&#1076;&#1086;&#1088;&#1086;&#1075;&#1080;\&#1087;&#1088;&#1086;&#1090;&#1080;&#1086;&#1078;&#1077;&#1083;&#1077;&#1076;&#1085;&#1110;\&#1076;&#1086;&#1076;&#1072;&#1090;&#1086;&#1082;%201%20&#1076;&#1086;%20&#1076;&#1086;&#1076;&#1072;&#1090;&#1082;&#1091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і"/>
      <sheetName val="2023"/>
    </sheetNames>
    <sheetDataSet>
      <sheetData sheetId="0"/>
      <sheetData sheetId="1">
        <row r="7">
          <cell r="C7" t="str">
            <v>Гоща</v>
          </cell>
          <cell r="D7" t="str">
            <v>вул. Ів. Франка</v>
          </cell>
          <cell r="E7" t="str">
            <v>асфальтобетонне</v>
          </cell>
          <cell r="I7">
            <v>6</v>
          </cell>
        </row>
        <row r="8">
          <cell r="C8" t="str">
            <v>Гоща</v>
          </cell>
          <cell r="D8" t="str">
            <v>вул. Д. Галицького</v>
          </cell>
          <cell r="E8" t="str">
            <v>асфальтобетонне</v>
          </cell>
          <cell r="I8">
            <v>4.5</v>
          </cell>
        </row>
        <row r="10">
          <cell r="C10" t="str">
            <v>Гоща</v>
          </cell>
          <cell r="D10" t="str">
            <v>вул. Замкова</v>
          </cell>
          <cell r="E10" t="str">
            <v>білощебеневе</v>
          </cell>
          <cell r="I10">
            <v>4</v>
          </cell>
        </row>
        <row r="11">
          <cell r="C11" t="str">
            <v>Гоща</v>
          </cell>
          <cell r="D11" t="str">
            <v>пров. між вул.Кн.Ольги та вул. Д.Галицького</v>
          </cell>
          <cell r="E11" t="str">
            <v>білощебеневе</v>
          </cell>
          <cell r="I11">
            <v>3</v>
          </cell>
        </row>
        <row r="12">
          <cell r="C12" t="str">
            <v>Гоща</v>
          </cell>
          <cell r="D12" t="str">
            <v>вул. Кн. Володимира</v>
          </cell>
          <cell r="E12" t="str">
            <v>бруківка</v>
          </cell>
        </row>
        <row r="14">
          <cell r="C14" t="str">
            <v>Гоща</v>
          </cell>
          <cell r="D14" t="str">
            <v>вул.Застав'я</v>
          </cell>
          <cell r="E14" t="str">
            <v>асфальтобетонне</v>
          </cell>
          <cell r="I14">
            <v>6.5</v>
          </cell>
        </row>
        <row r="15">
          <cell r="C15" t="str">
            <v>Гоща</v>
          </cell>
          <cell r="D15" t="str">
            <v>вул. Староєврейська</v>
          </cell>
          <cell r="E15" t="str">
            <v>асфальтобетонне</v>
          </cell>
          <cell r="I15">
            <v>6.5</v>
          </cell>
        </row>
        <row r="16">
          <cell r="C16" t="str">
            <v>Гоща</v>
          </cell>
          <cell r="D16" t="str">
            <v>вул. Пушкіна</v>
          </cell>
          <cell r="E16" t="str">
            <v>білощебеневе</v>
          </cell>
          <cell r="I16">
            <v>4</v>
          </cell>
        </row>
        <row r="17">
          <cell r="C17" t="str">
            <v>Гоща</v>
          </cell>
          <cell r="D17" t="str">
            <v>вул. О.Теліги</v>
          </cell>
          <cell r="E17" t="str">
            <v>асфальтобетонне</v>
          </cell>
          <cell r="I17">
            <v>7</v>
          </cell>
        </row>
        <row r="18">
          <cell r="C18" t="str">
            <v>Гоща</v>
          </cell>
          <cell r="D18" t="str">
            <v>вул. Олександра Богомольця</v>
          </cell>
          <cell r="E18" t="str">
            <v>асфальтобетонне</v>
          </cell>
          <cell r="I18">
            <v>7</v>
          </cell>
        </row>
        <row r="19">
          <cell r="C19" t="str">
            <v>Гоща</v>
          </cell>
          <cell r="D19" t="str">
            <v>площадка перед станцією швидкої допомоги</v>
          </cell>
          <cell r="E19" t="str">
            <v>білощебеневе</v>
          </cell>
          <cell r="I19">
            <v>7</v>
          </cell>
        </row>
        <row r="21">
          <cell r="C21" t="str">
            <v>Гоща</v>
          </cell>
          <cell r="D21" t="str">
            <v>вул. Нагірна</v>
          </cell>
          <cell r="E21" t="str">
            <v>грунтове</v>
          </cell>
          <cell r="I21">
            <v>4</v>
          </cell>
        </row>
        <row r="22">
          <cell r="C22" t="str">
            <v>Гоща</v>
          </cell>
          <cell r="D22" t="str">
            <v>вул. Коцюбинського</v>
          </cell>
          <cell r="E22" t="str">
            <v>грунтове</v>
          </cell>
          <cell r="I22">
            <v>5</v>
          </cell>
        </row>
        <row r="23">
          <cell r="C23" t="str">
            <v>Гоща</v>
          </cell>
          <cell r="D23" t="str">
            <v>вул. Глибока</v>
          </cell>
          <cell r="E23" t="str">
            <v>білощебеневе</v>
          </cell>
          <cell r="I23">
            <v>4</v>
          </cell>
        </row>
        <row r="24">
          <cell r="C24" t="str">
            <v>Гоща</v>
          </cell>
          <cell r="D24" t="str">
            <v>вул. Грушевського</v>
          </cell>
          <cell r="E24" t="str">
            <v>білощебеневе</v>
          </cell>
          <cell r="I24">
            <v>3</v>
          </cell>
        </row>
        <row r="25">
          <cell r="C25" t="str">
            <v>Гоща</v>
          </cell>
          <cell r="D25" t="str">
            <v>вул. Костомарова</v>
          </cell>
          <cell r="E25" t="str">
            <v>білощебеневе</v>
          </cell>
          <cell r="I25">
            <v>4.5</v>
          </cell>
        </row>
        <row r="27">
          <cell r="C27" t="str">
            <v>Гоща</v>
          </cell>
          <cell r="D27" t="str">
            <v>вул. Богдана Гостського</v>
          </cell>
          <cell r="E27" t="str">
            <v>білощебеневе</v>
          </cell>
          <cell r="I27">
            <v>4</v>
          </cell>
        </row>
        <row r="28">
          <cell r="C28" t="str">
            <v>Гоща</v>
          </cell>
          <cell r="D28" t="str">
            <v>пров. від вул. Л. Українки до вул. Олександра Ільченка</v>
          </cell>
          <cell r="E28" t="str">
            <v>грунтове</v>
          </cell>
          <cell r="I28">
            <v>4</v>
          </cell>
        </row>
        <row r="29">
          <cell r="C29" t="str">
            <v>Гоща</v>
          </cell>
          <cell r="D29" t="str">
            <v>вул. Київська</v>
          </cell>
          <cell r="E29" t="str">
            <v>асфальтобетонне</v>
          </cell>
          <cell r="I29">
            <v>3</v>
          </cell>
        </row>
        <row r="31">
          <cell r="C31" t="str">
            <v>Гоща</v>
          </cell>
          <cell r="D31" t="str">
            <v>вул. Михайлівська</v>
          </cell>
          <cell r="E31" t="str">
            <v>асфальтобетонне</v>
          </cell>
          <cell r="I31">
            <v>4</v>
          </cell>
        </row>
        <row r="32">
          <cell r="C32" t="str">
            <v>Гоща</v>
          </cell>
          <cell r="D32" t="str">
            <v>вул. Покровська</v>
          </cell>
          <cell r="E32" t="str">
            <v>білощебеневе</v>
          </cell>
          <cell r="I32">
            <v>3</v>
          </cell>
        </row>
        <row r="33">
          <cell r="C33" t="str">
            <v>Гоща</v>
          </cell>
          <cell r="D33" t="str">
            <v>вул. Тітова</v>
          </cell>
          <cell r="E33" t="str">
            <v>асфальтобетонне</v>
          </cell>
          <cell r="I33">
            <v>5</v>
          </cell>
        </row>
        <row r="34">
          <cell r="C34" t="str">
            <v>Гоща</v>
          </cell>
          <cell r="D34" t="str">
            <v>вул. І. Федорова</v>
          </cell>
          <cell r="E34" t="str">
            <v>білощебеневе</v>
          </cell>
          <cell r="I34">
            <v>6</v>
          </cell>
        </row>
        <row r="35">
          <cell r="C35" t="str">
            <v>Гоща</v>
          </cell>
          <cell r="D35" t="str">
            <v>пров. Заводський</v>
          </cell>
          <cell r="E35" t="str">
            <v>асфальтобетонне</v>
          </cell>
          <cell r="I35">
            <v>4</v>
          </cell>
        </row>
        <row r="36">
          <cell r="C36" t="str">
            <v>Гоща</v>
          </cell>
          <cell r="D36" t="str">
            <v>вул С. Стрільців</v>
          </cell>
          <cell r="E36" t="str">
            <v>білощебеневе</v>
          </cell>
          <cell r="I36">
            <v>5</v>
          </cell>
        </row>
        <row r="37">
          <cell r="C37" t="str">
            <v>Гоща</v>
          </cell>
          <cell r="D37" t="str">
            <v>пров. Директорії</v>
          </cell>
          <cell r="E37" t="str">
            <v>грунтове</v>
          </cell>
          <cell r="I37">
            <v>4</v>
          </cell>
        </row>
        <row r="38">
          <cell r="C38" t="str">
            <v>Гоща</v>
          </cell>
          <cell r="D38" t="str">
            <v>пров. П. Чубинського</v>
          </cell>
          <cell r="E38" t="str">
            <v>білощебеневе</v>
          </cell>
          <cell r="I38">
            <v>4</v>
          </cell>
        </row>
        <row r="39">
          <cell r="C39" t="str">
            <v>Гоща</v>
          </cell>
          <cell r="D39" t="str">
            <v>вул. Соборна</v>
          </cell>
          <cell r="E39" t="str">
            <v>асфальтобетонне</v>
          </cell>
          <cell r="I39">
            <v>5.5</v>
          </cell>
        </row>
        <row r="40">
          <cell r="C40" t="str">
            <v>Гоща</v>
          </cell>
          <cell r="D40" t="str">
            <v>вул. Л. Українки</v>
          </cell>
          <cell r="E40" t="str">
            <v>асфальтобетонне</v>
          </cell>
          <cell r="I40">
            <v>5</v>
          </cell>
        </row>
        <row r="41">
          <cell r="C41" t="str">
            <v>Гоща</v>
          </cell>
          <cell r="D41" t="str">
            <v>площа Героїв Майдану</v>
          </cell>
          <cell r="E41" t="str">
            <v>асфальтобетонне</v>
          </cell>
          <cell r="I41">
            <v>23</v>
          </cell>
        </row>
        <row r="42">
          <cell r="C42" t="str">
            <v>Гоща</v>
          </cell>
          <cell r="D42" t="str">
            <v>вул. Олександра Ільченка</v>
          </cell>
          <cell r="E42" t="str">
            <v>асфальтобетонне</v>
          </cell>
          <cell r="I42">
            <v>6.5</v>
          </cell>
        </row>
        <row r="43">
          <cell r="C43" t="str">
            <v>Гоща</v>
          </cell>
          <cell r="D43" t="str">
            <v>вул. Червона Долина</v>
          </cell>
          <cell r="E43" t="str">
            <v>асфальтобетонне</v>
          </cell>
          <cell r="I43">
            <v>5.5</v>
          </cell>
        </row>
        <row r="45">
          <cell r="C45" t="str">
            <v>Гоща</v>
          </cell>
          <cell r="D45" t="str">
            <v>вул. Чорновола</v>
          </cell>
          <cell r="E45" t="str">
            <v>асфальтобетонне</v>
          </cell>
          <cell r="I45">
            <v>4</v>
          </cell>
        </row>
        <row r="46">
          <cell r="C46" t="str">
            <v>Гоща</v>
          </cell>
          <cell r="D46" t="str">
            <v>вул. І. Богуна</v>
          </cell>
          <cell r="E46" t="str">
            <v>білощебеневе</v>
          </cell>
          <cell r="I46">
            <v>4</v>
          </cell>
        </row>
        <row r="47">
          <cell r="C47" t="str">
            <v>Гоща</v>
          </cell>
          <cell r="D47" t="str">
            <v>вул. Б. Хмельницького</v>
          </cell>
          <cell r="E47" t="str">
            <v>білощебеневе</v>
          </cell>
          <cell r="I47">
            <v>3</v>
          </cell>
        </row>
        <row r="48">
          <cell r="C48" t="str">
            <v>Гоща</v>
          </cell>
          <cell r="D48" t="str">
            <v>вул. С. Наливайка</v>
          </cell>
          <cell r="E48" t="str">
            <v>асфальтобетонне</v>
          </cell>
          <cell r="I48">
            <v>8</v>
          </cell>
        </row>
        <row r="50">
          <cell r="C50" t="str">
            <v>Гоща</v>
          </cell>
          <cell r="D50" t="str">
            <v>вул. Оселя</v>
          </cell>
          <cell r="E50" t="str">
            <v>асфальтобетонне</v>
          </cell>
          <cell r="I50">
            <v>3</v>
          </cell>
        </row>
        <row r="52">
          <cell r="C52" t="str">
            <v>Гоща</v>
          </cell>
          <cell r="D52" t="str">
            <v>вул. Станіслава Ленкевича</v>
          </cell>
          <cell r="E52" t="str">
            <v>асфальтобетонне</v>
          </cell>
          <cell r="I52">
            <v>6</v>
          </cell>
        </row>
        <row r="54">
          <cell r="C54" t="str">
            <v>Гоща</v>
          </cell>
          <cell r="D54" t="str">
            <v>пров. Пекарський</v>
          </cell>
          <cell r="E54" t="str">
            <v>асфальтобетонне</v>
          </cell>
          <cell r="I54">
            <v>3</v>
          </cell>
        </row>
        <row r="55">
          <cell r="C55" t="str">
            <v>Гоща</v>
          </cell>
          <cell r="D55" t="str">
            <v>вул. Яворницького</v>
          </cell>
          <cell r="E55" t="str">
            <v>грунтове</v>
          </cell>
          <cell r="I55">
            <v>3</v>
          </cell>
        </row>
        <row r="56">
          <cell r="C56" t="str">
            <v>Гоща</v>
          </cell>
          <cell r="D56" t="str">
            <v>вул. Уласа Самчука</v>
          </cell>
          <cell r="E56" t="str">
            <v>грунтове</v>
          </cell>
          <cell r="I56">
            <v>3</v>
          </cell>
        </row>
        <row r="57">
          <cell r="C57" t="str">
            <v>Гоща</v>
          </cell>
          <cell r="D57" t="str">
            <v>вул.П. Орлика</v>
          </cell>
          <cell r="E57" t="str">
            <v>грунтове</v>
          </cell>
          <cell r="I57">
            <v>3</v>
          </cell>
        </row>
        <row r="58">
          <cell r="C58" t="str">
            <v>Гоща</v>
          </cell>
          <cell r="D58" t="str">
            <v>вул. С.Петлюри</v>
          </cell>
          <cell r="E58" t="str">
            <v>білощебеневе</v>
          </cell>
          <cell r="I58">
            <v>4</v>
          </cell>
        </row>
        <row r="59">
          <cell r="C59" t="str">
            <v>Гоща</v>
          </cell>
          <cell r="D59" t="str">
            <v>вул. Рівненська</v>
          </cell>
          <cell r="E59" t="str">
            <v>асфальтобетонне</v>
          </cell>
          <cell r="I59">
            <v>4</v>
          </cell>
        </row>
        <row r="60">
          <cell r="C60" t="str">
            <v>Гоща</v>
          </cell>
          <cell r="D60" t="str">
            <v>вул. Промислова</v>
          </cell>
          <cell r="E60" t="str">
            <v>асфальтобетонне</v>
          </cell>
          <cell r="I60">
            <v>4</v>
          </cell>
        </row>
        <row r="61">
          <cell r="C61" t="str">
            <v>Гоща</v>
          </cell>
          <cell r="D61" t="str">
            <v>вул. Незалежності</v>
          </cell>
          <cell r="E61" t="str">
            <v>асфальтобетонне</v>
          </cell>
          <cell r="I61">
            <v>8.5</v>
          </cell>
        </row>
        <row r="62">
          <cell r="C62" t="str">
            <v>Гоща</v>
          </cell>
          <cell r="D62" t="str">
            <v>вул. Петра Гожика</v>
          </cell>
          <cell r="E62" t="str">
            <v>асфальтобетонне</v>
          </cell>
          <cell r="I62">
            <v>6</v>
          </cell>
        </row>
        <row r="63">
          <cell r="C63" t="str">
            <v>Гоща</v>
          </cell>
          <cell r="D63" t="str">
            <v>вул. Сагайдачного</v>
          </cell>
          <cell r="E63" t="str">
            <v>асфальтобетонне</v>
          </cell>
          <cell r="I63">
            <v>6</v>
          </cell>
        </row>
        <row r="64">
          <cell r="C64" t="str">
            <v>Гоща</v>
          </cell>
          <cell r="D64" t="str">
            <v>вул. Шевченка</v>
          </cell>
          <cell r="E64" t="str">
            <v>асфальтобетонне</v>
          </cell>
          <cell r="I64">
            <v>7</v>
          </cell>
        </row>
        <row r="65">
          <cell r="C65" t="str">
            <v>Гоща</v>
          </cell>
          <cell r="D65" t="str">
            <v>вул. Кн. Острозьких</v>
          </cell>
          <cell r="E65" t="str">
            <v>асфальтобетонне</v>
          </cell>
          <cell r="I65">
            <v>5</v>
          </cell>
        </row>
        <row r="66">
          <cell r="C66" t="str">
            <v>Гоща</v>
          </cell>
          <cell r="D66" t="str">
            <v>вул. Дудаєва</v>
          </cell>
          <cell r="E66" t="str">
            <v>асфальтобетонне</v>
          </cell>
          <cell r="I66">
            <v>5</v>
          </cell>
        </row>
        <row r="67">
          <cell r="C67" t="str">
            <v>Гоща</v>
          </cell>
          <cell r="D67" t="str">
            <v>вул. Східна</v>
          </cell>
          <cell r="E67" t="str">
            <v>асфальтобетонне</v>
          </cell>
          <cell r="I67">
            <v>5.5</v>
          </cell>
        </row>
        <row r="68">
          <cell r="C68" t="str">
            <v>Гоща</v>
          </cell>
          <cell r="D68" t="str">
            <v>вул. Нова</v>
          </cell>
          <cell r="E68" t="str">
            <v>асфальтобетонне</v>
          </cell>
          <cell r="I68">
            <v>5.5</v>
          </cell>
        </row>
        <row r="69">
          <cell r="C69" t="str">
            <v>Гоща</v>
          </cell>
          <cell r="D69" t="str">
            <v>вул. Молодіжна</v>
          </cell>
          <cell r="E69" t="str">
            <v>асфальтобетонне</v>
          </cell>
          <cell r="I69">
            <v>4.5</v>
          </cell>
        </row>
        <row r="70">
          <cell r="C70" t="str">
            <v>Гоща</v>
          </cell>
          <cell r="D70" t="str">
            <v>пров. Вишневий</v>
          </cell>
          <cell r="E70" t="str">
            <v>білощебеневе</v>
          </cell>
          <cell r="I70">
            <v>4</v>
          </cell>
        </row>
        <row r="71">
          <cell r="C71" t="str">
            <v>Гоща</v>
          </cell>
          <cell r="D71" t="str">
            <v>вул. Тиха</v>
          </cell>
          <cell r="E71" t="str">
            <v>асфальтобетонне</v>
          </cell>
          <cell r="I71">
            <v>5.5</v>
          </cell>
        </row>
        <row r="72">
          <cell r="C72" t="str">
            <v>Гоща</v>
          </cell>
          <cell r="D72" t="str">
            <v>вул. Енергетиків</v>
          </cell>
          <cell r="E72" t="str">
            <v>білощебеневе</v>
          </cell>
          <cell r="I72">
            <v>4</v>
          </cell>
        </row>
        <row r="73">
          <cell r="C73" t="str">
            <v>Гоща</v>
          </cell>
          <cell r="D73" t="str">
            <v>вул. Драгоманова</v>
          </cell>
          <cell r="E73" t="str">
            <v>білощебеневе</v>
          </cell>
          <cell r="I73">
            <v>5</v>
          </cell>
        </row>
        <row r="74">
          <cell r="C74" t="str">
            <v>Гоща</v>
          </cell>
          <cell r="D74" t="str">
            <v>вул. Березовий гай</v>
          </cell>
          <cell r="E74" t="str">
            <v>грунтове</v>
          </cell>
          <cell r="I74">
            <v>3</v>
          </cell>
        </row>
        <row r="75">
          <cell r="C75" t="str">
            <v>Гоща</v>
          </cell>
          <cell r="D75" t="str">
            <v>вул. Львівська</v>
          </cell>
          <cell r="E75" t="str">
            <v>грунтове</v>
          </cell>
          <cell r="I75">
            <v>3</v>
          </cell>
        </row>
        <row r="76">
          <cell r="C76" t="str">
            <v>Гоща</v>
          </cell>
          <cell r="D76" t="str">
            <v>вул. Джерельна</v>
          </cell>
          <cell r="E76" t="str">
            <v>грунтове</v>
          </cell>
          <cell r="I76">
            <v>3</v>
          </cell>
        </row>
        <row r="77">
          <cell r="C77" t="str">
            <v>Гоща</v>
          </cell>
          <cell r="D77" t="str">
            <v>вул. Надгоринська</v>
          </cell>
          <cell r="E77" t="str">
            <v>грунтове</v>
          </cell>
          <cell r="I77">
            <v>3</v>
          </cell>
        </row>
        <row r="78">
          <cell r="C78" t="str">
            <v>Гоща</v>
          </cell>
          <cell r="D78" t="str">
            <v>вул.Вербовиця</v>
          </cell>
          <cell r="E78" t="str">
            <v>грунтове</v>
          </cell>
          <cell r="I78">
            <v>3</v>
          </cell>
        </row>
        <row r="79">
          <cell r="C79" t="str">
            <v>Гоща</v>
          </cell>
          <cell r="D79" t="str">
            <v>вул. Довженка</v>
          </cell>
          <cell r="E79" t="str">
            <v>грунтове</v>
          </cell>
          <cell r="I79">
            <v>3</v>
          </cell>
        </row>
        <row r="80">
          <cell r="C80" t="str">
            <v>Гоща</v>
          </cell>
          <cell r="D80" t="str">
            <v>вул. Яблунева</v>
          </cell>
          <cell r="E80" t="str">
            <v>асфальтобетонне</v>
          </cell>
          <cell r="I80">
            <v>4</v>
          </cell>
        </row>
        <row r="81">
          <cell r="C81" t="str">
            <v>Гоща</v>
          </cell>
          <cell r="D81" t="str">
            <v>вул. Р. Гойської</v>
          </cell>
          <cell r="E81" t="str">
            <v>білощебеневе</v>
          </cell>
          <cell r="I81">
            <v>4</v>
          </cell>
        </row>
        <row r="82">
          <cell r="C82" t="str">
            <v>Гоща</v>
          </cell>
          <cell r="D82" t="str">
            <v>вул. Сонячна</v>
          </cell>
          <cell r="E82" t="str">
            <v>білощебеневе</v>
          </cell>
          <cell r="I82">
            <v>4</v>
          </cell>
        </row>
        <row r="83">
          <cell r="C83" t="str">
            <v>Гоща</v>
          </cell>
          <cell r="D83" t="str">
            <v>вул. Є. Коновальця</v>
          </cell>
          <cell r="E83" t="str">
            <v>білощебеневе</v>
          </cell>
          <cell r="I83">
            <v>4</v>
          </cell>
        </row>
        <row r="85">
          <cell r="C85" t="str">
            <v>Гоща</v>
          </cell>
          <cell r="D85" t="str">
            <v>вул. Кн.Ольги</v>
          </cell>
          <cell r="E85" t="str">
            <v>асфальтобетонне</v>
          </cell>
          <cell r="I85">
            <v>4</v>
          </cell>
        </row>
        <row r="86">
          <cell r="C86" t="str">
            <v>Воронів</v>
          </cell>
          <cell r="D86" t="str">
            <v>вул. Злітна</v>
          </cell>
          <cell r="E86" t="str">
            <v>білощебеневе</v>
          </cell>
          <cell r="I86">
            <v>3</v>
          </cell>
        </row>
        <row r="89">
          <cell r="C89" t="str">
            <v>Воронів</v>
          </cell>
          <cell r="D89" t="str">
            <v>вул. Шевченка</v>
          </cell>
          <cell r="E89" t="str">
            <v>асфальтобетонне</v>
          </cell>
          <cell r="I89">
            <v>3</v>
          </cell>
        </row>
        <row r="90">
          <cell r="C90" t="str">
            <v>Воронів</v>
          </cell>
          <cell r="D90" t="str">
            <v>вул. Зелена</v>
          </cell>
          <cell r="E90" t="str">
            <v>асфальтобетонне</v>
          </cell>
          <cell r="I90">
            <v>3</v>
          </cell>
        </row>
        <row r="94">
          <cell r="C94" t="str">
            <v>Малинівка</v>
          </cell>
          <cell r="D94" t="str">
            <v>вул. Тиха</v>
          </cell>
          <cell r="E94" t="str">
            <v>асфальтобетонне</v>
          </cell>
          <cell r="I94">
            <v>3</v>
          </cell>
        </row>
        <row r="95">
          <cell r="C95" t="str">
            <v>Малинівка</v>
          </cell>
          <cell r="D95" t="str">
            <v>вул. Вишнева</v>
          </cell>
          <cell r="E95" t="str">
            <v>асфальтобетонне</v>
          </cell>
          <cell r="I95">
            <v>3</v>
          </cell>
        </row>
        <row r="96">
          <cell r="C96" t="str">
            <v>Малинівка</v>
          </cell>
          <cell r="D96" t="str">
            <v>вул. Шкільна</v>
          </cell>
          <cell r="E96" t="str">
            <v>асфальтобетонне</v>
          </cell>
          <cell r="I96">
            <v>3</v>
          </cell>
        </row>
        <row r="98">
          <cell r="C98" t="str">
            <v>Малинівка</v>
          </cell>
          <cell r="D98" t="str">
            <v>вул. Спортивна</v>
          </cell>
          <cell r="E98" t="str">
            <v>асфальтобетонне</v>
          </cell>
          <cell r="I98">
            <v>3</v>
          </cell>
        </row>
        <row r="99">
          <cell r="C99" t="str">
            <v>Малинівка</v>
          </cell>
          <cell r="D99" t="str">
            <v>вул. Молодіжна</v>
          </cell>
          <cell r="E99" t="str">
            <v>білощебеневе</v>
          </cell>
          <cell r="I99">
            <v>3</v>
          </cell>
        </row>
        <row r="101">
          <cell r="C101" t="str">
            <v>Чудниця</v>
          </cell>
          <cell r="D101" t="str">
            <v>вул. Хутірська</v>
          </cell>
          <cell r="E101" t="str">
            <v>асфальтобетонне</v>
          </cell>
          <cell r="I101">
            <v>4</v>
          </cell>
        </row>
        <row r="102">
          <cell r="C102" t="str">
            <v>Чудниця</v>
          </cell>
          <cell r="D102" t="str">
            <v>вул. Центральна</v>
          </cell>
          <cell r="E102" t="str">
            <v>асфальтобетонне</v>
          </cell>
          <cell r="I102">
            <v>6</v>
          </cell>
        </row>
        <row r="103">
          <cell r="C103" t="str">
            <v>Чудниця</v>
          </cell>
          <cell r="D103" t="str">
            <v>вул. Церковна</v>
          </cell>
          <cell r="E103" t="str">
            <v>асфальтобетонне</v>
          </cell>
          <cell r="I103">
            <v>3</v>
          </cell>
        </row>
        <row r="104">
          <cell r="C104" t="str">
            <v>Чудниця</v>
          </cell>
          <cell r="D104" t="str">
            <v>вул. Ясна</v>
          </cell>
          <cell r="E104" t="str">
            <v>асфальтобетонне</v>
          </cell>
          <cell r="I104">
            <v>3</v>
          </cell>
        </row>
        <row r="105">
          <cell r="C105" t="str">
            <v>Чудниця</v>
          </cell>
          <cell r="D105" t="str">
            <v>вул. Тиха</v>
          </cell>
          <cell r="E105" t="str">
            <v>асфальтобетонне</v>
          </cell>
          <cell r="I105">
            <v>3</v>
          </cell>
        </row>
        <row r="106">
          <cell r="C106" t="str">
            <v>Чудниця</v>
          </cell>
          <cell r="D106" t="str">
            <v>вул. Молодіжна</v>
          </cell>
          <cell r="E106" t="str">
            <v>асфальтобетонне</v>
          </cell>
          <cell r="I106">
            <v>3</v>
          </cell>
        </row>
        <row r="107">
          <cell r="C107" t="str">
            <v>Чудниця</v>
          </cell>
          <cell r="D107" t="str">
            <v>вул. Набережна</v>
          </cell>
          <cell r="E107" t="str">
            <v>асфальтобетонне</v>
          </cell>
          <cell r="I107">
            <v>3</v>
          </cell>
        </row>
        <row r="108">
          <cell r="C108" t="str">
            <v>Чудниця</v>
          </cell>
          <cell r="D108" t="str">
            <v>вул. Новоселів</v>
          </cell>
          <cell r="E108" t="str">
            <v>асфальтобетонне</v>
          </cell>
          <cell r="I108">
            <v>4</v>
          </cell>
        </row>
        <row r="109">
          <cell r="C109" t="str">
            <v>Чудниця</v>
          </cell>
          <cell r="D109" t="str">
            <v>вул. Янівка</v>
          </cell>
          <cell r="E109" t="str">
            <v>білощебеневе</v>
          </cell>
          <cell r="I109">
            <v>3</v>
          </cell>
        </row>
        <row r="110">
          <cell r="C110" t="str">
            <v>Чудниця</v>
          </cell>
          <cell r="D110" t="str">
            <v>вул. Поліська</v>
          </cell>
          <cell r="E110" t="str">
            <v>білощебеневе</v>
          </cell>
          <cell r="I110">
            <v>3</v>
          </cell>
        </row>
        <row r="112">
          <cell r="C112" t="str">
            <v>Чудниця</v>
          </cell>
          <cell r="D112" t="str">
            <v>вул. Східна</v>
          </cell>
          <cell r="E112" t="str">
            <v>грунтове</v>
          </cell>
          <cell r="I112">
            <v>3</v>
          </cell>
        </row>
        <row r="114">
          <cell r="C114" t="str">
            <v>Красносілля</v>
          </cell>
          <cell r="D114" t="str">
            <v>вул. Садова</v>
          </cell>
          <cell r="E114" t="str">
            <v>білощебеневе</v>
          </cell>
          <cell r="I114">
            <v>3</v>
          </cell>
        </row>
        <row r="115">
          <cell r="C115" t="str">
            <v>Красносілля</v>
          </cell>
        </row>
        <row r="116">
          <cell r="C116" t="str">
            <v>Красносілля</v>
          </cell>
        </row>
        <row r="117">
          <cell r="C117" t="str">
            <v>Красносілля</v>
          </cell>
          <cell r="D117" t="str">
            <v>вул. Яблунева</v>
          </cell>
          <cell r="E117" t="str">
            <v>грунтове</v>
          </cell>
          <cell r="I117">
            <v>3</v>
          </cell>
        </row>
        <row r="118">
          <cell r="C118" t="str">
            <v>Витків</v>
          </cell>
          <cell r="D118" t="str">
            <v>вул. Вербова</v>
          </cell>
          <cell r="E118" t="str">
            <v>асфальтобетонне</v>
          </cell>
          <cell r="I118">
            <v>4</v>
          </cell>
        </row>
        <row r="119">
          <cell r="C119" t="str">
            <v>Витків</v>
          </cell>
          <cell r="D119" t="str">
            <v>вул. Вишнева</v>
          </cell>
          <cell r="E119" t="str">
            <v>білощебеневе</v>
          </cell>
          <cell r="I119">
            <v>3</v>
          </cell>
        </row>
        <row r="120">
          <cell r="C120" t="str">
            <v>Витків</v>
          </cell>
          <cell r="D120" t="str">
            <v>вул. Зелена</v>
          </cell>
          <cell r="E120" t="str">
            <v>білощебеневе</v>
          </cell>
          <cell r="I120">
            <v>3</v>
          </cell>
        </row>
        <row r="121">
          <cell r="C121" t="str">
            <v>Витків</v>
          </cell>
          <cell r="D121" t="str">
            <v>вул. Нова</v>
          </cell>
          <cell r="E121" t="str">
            <v>білощебеневе</v>
          </cell>
          <cell r="I121">
            <v>3</v>
          </cell>
        </row>
        <row r="122">
          <cell r="C122" t="str">
            <v>Витків</v>
          </cell>
          <cell r="D122" t="str">
            <v>вул. Мирна</v>
          </cell>
          <cell r="E122" t="str">
            <v>бруківка</v>
          </cell>
          <cell r="I122">
            <v>3</v>
          </cell>
        </row>
        <row r="123">
          <cell r="C123" t="str">
            <v>Витків</v>
          </cell>
          <cell r="D123" t="str">
            <v>вул. Шкільна</v>
          </cell>
          <cell r="E123" t="str">
            <v>бруківка</v>
          </cell>
          <cell r="I123">
            <v>3</v>
          </cell>
        </row>
        <row r="124">
          <cell r="C124" t="str">
            <v>Витків</v>
          </cell>
          <cell r="D124" t="str">
            <v>вул. Олексія Гуменюка</v>
          </cell>
          <cell r="E124" t="str">
            <v>асфальтобетонне</v>
          </cell>
          <cell r="I124">
            <v>4</v>
          </cell>
        </row>
        <row r="125">
          <cell r="C125" t="str">
            <v>Витків</v>
          </cell>
          <cell r="D125" t="str">
            <v>вул. Л. Українки</v>
          </cell>
          <cell r="E125" t="str">
            <v>асфальтобетонне</v>
          </cell>
          <cell r="I125">
            <v>3</v>
          </cell>
        </row>
        <row r="126">
          <cell r="D126" t="str">
            <v>вул. Тиха</v>
          </cell>
          <cell r="E126" t="str">
            <v>асфальтобетонне</v>
          </cell>
        </row>
        <row r="130">
          <cell r="C130" t="str">
            <v>Воскодави</v>
          </cell>
          <cell r="D130" t="str">
            <v>вул. В. Олександровича</v>
          </cell>
          <cell r="E130" t="str">
            <v>білощебеневе</v>
          </cell>
          <cell r="I130">
            <v>3</v>
          </cell>
        </row>
        <row r="131">
          <cell r="C131" t="str">
            <v>Воскодави</v>
          </cell>
          <cell r="D131" t="str">
            <v>вул. Ювілейна</v>
          </cell>
          <cell r="E131" t="str">
            <v>асфальтобетонне</v>
          </cell>
          <cell r="I131">
            <v>3</v>
          </cell>
        </row>
        <row r="133">
          <cell r="C133" t="str">
            <v>Воскодави</v>
          </cell>
          <cell r="D133" t="str">
            <v>вул. Завгородня</v>
          </cell>
          <cell r="E133" t="str">
            <v>білощебеневе</v>
          </cell>
          <cell r="I133">
            <v>3</v>
          </cell>
        </row>
        <row r="134">
          <cell r="C134" t="str">
            <v>Симонів</v>
          </cell>
          <cell r="D134" t="str">
            <v>вул. Набережна</v>
          </cell>
          <cell r="E134" t="str">
            <v>білощебеневе</v>
          </cell>
          <cell r="I134">
            <v>5</v>
          </cell>
        </row>
        <row r="135">
          <cell r="C135" t="str">
            <v>Симонів</v>
          </cell>
          <cell r="D135" t="str">
            <v>вул. Підгайок</v>
          </cell>
          <cell r="E135" t="str">
            <v>асфальтобетонне (частково)</v>
          </cell>
          <cell r="I135">
            <v>4.5</v>
          </cell>
        </row>
        <row r="136">
          <cell r="C136" t="str">
            <v>Симонів</v>
          </cell>
          <cell r="D136" t="str">
            <v>вул. Надстав</v>
          </cell>
          <cell r="E136" t="str">
            <v>білощебеневе</v>
          </cell>
          <cell r="I136">
            <v>5</v>
          </cell>
        </row>
        <row r="137">
          <cell r="C137" t="str">
            <v>Симонів</v>
          </cell>
          <cell r="D137" t="str">
            <v>вул. Новоселиця</v>
          </cell>
          <cell r="E137" t="str">
            <v>білощебеневе</v>
          </cell>
          <cell r="I137">
            <v>6</v>
          </cell>
        </row>
        <row r="138">
          <cell r="C138" t="str">
            <v>Симонів</v>
          </cell>
          <cell r="D138" t="str">
            <v>вул.Глуха П’ята</v>
          </cell>
          <cell r="E138" t="str">
            <v>грунтове</v>
          </cell>
          <cell r="I138">
            <v>4</v>
          </cell>
        </row>
        <row r="139">
          <cell r="C139" t="str">
            <v>Симонів</v>
          </cell>
          <cell r="D139" t="str">
            <v>вул. Хабарська</v>
          </cell>
          <cell r="E139" t="str">
            <v>асфальтобетонне</v>
          </cell>
          <cell r="I139">
            <v>8</v>
          </cell>
        </row>
        <row r="140">
          <cell r="C140" t="str">
            <v>Симонів</v>
          </cell>
          <cell r="D140" t="str">
            <v>вул. Садова</v>
          </cell>
          <cell r="E140" t="str">
            <v>асфальтобетонне</v>
          </cell>
          <cell r="I140">
            <v>4</v>
          </cell>
        </row>
        <row r="141">
          <cell r="C141" t="str">
            <v>Симонів</v>
          </cell>
          <cell r="D141" t="str">
            <v>вул. Тиха</v>
          </cell>
          <cell r="E141" t="str">
            <v>грунтове</v>
          </cell>
          <cell r="I141">
            <v>3</v>
          </cell>
        </row>
        <row r="142">
          <cell r="C142" t="str">
            <v>Симонів</v>
          </cell>
          <cell r="D142" t="str">
            <v>вул. Комарова</v>
          </cell>
          <cell r="E142" t="str">
            <v>білощебеневе</v>
          </cell>
          <cell r="I142">
            <v>4</v>
          </cell>
        </row>
        <row r="143">
          <cell r="C143" t="str">
            <v>Симонів</v>
          </cell>
          <cell r="D143" t="str">
            <v>вул. Незалежності</v>
          </cell>
          <cell r="E143" t="str">
            <v>білощебеневе</v>
          </cell>
          <cell r="I143">
            <v>3</v>
          </cell>
        </row>
        <row r="144">
          <cell r="C144" t="str">
            <v>Симонів</v>
          </cell>
          <cell r="D144" t="str">
            <v>вул. Томаша Сосновського</v>
          </cell>
          <cell r="E144" t="str">
            <v>асфальтобетонне</v>
          </cell>
          <cell r="I144">
            <v>5</v>
          </cell>
        </row>
        <row r="145">
          <cell r="C145" t="str">
            <v>Франівка</v>
          </cell>
          <cell r="D145" t="str">
            <v>вул. Захисників України</v>
          </cell>
          <cell r="E145" t="str">
            <v>асфальтобетонне</v>
          </cell>
          <cell r="I145">
            <v>5</v>
          </cell>
        </row>
        <row r="146">
          <cell r="C146" t="str">
            <v>Франівка</v>
          </cell>
          <cell r="D146" t="str">
            <v>вул. Тополева</v>
          </cell>
          <cell r="E146" t="str">
            <v>бруківка</v>
          </cell>
          <cell r="I146">
            <v>5</v>
          </cell>
        </row>
        <row r="147">
          <cell r="C147" t="str">
            <v>Франівка</v>
          </cell>
          <cell r="D147" t="str">
            <v>вул. Провулок Шкільний</v>
          </cell>
          <cell r="E147" t="str">
            <v>білощебеневе</v>
          </cell>
          <cell r="I147">
            <v>4</v>
          </cell>
        </row>
        <row r="148">
          <cell r="C148" t="str">
            <v>Франівка</v>
          </cell>
          <cell r="D148" t="str">
            <v>вул. Миколи Українця</v>
          </cell>
          <cell r="E148" t="str">
            <v>грунтове</v>
          </cell>
          <cell r="I148">
            <v>4</v>
          </cell>
        </row>
        <row r="149">
          <cell r="C149" t="str">
            <v>Франівка</v>
          </cell>
          <cell r="D149" t="str">
            <v>вул. Хутір Франівка</v>
          </cell>
          <cell r="E149" t="str">
            <v>білощебеневе</v>
          </cell>
          <cell r="I149">
            <v>3</v>
          </cell>
        </row>
        <row r="150">
          <cell r="C150" t="str">
            <v>Франівка</v>
          </cell>
          <cell r="D150" t="str">
            <v>до авто гаража</v>
          </cell>
          <cell r="E150" t="str">
            <v>асфальтобетонне</v>
          </cell>
          <cell r="I150">
            <v>3</v>
          </cell>
        </row>
        <row r="151">
          <cell r="C151" t="str">
            <v>Бочаниця</v>
          </cell>
          <cell r="D151" t="str">
            <v>вул.Рогівка</v>
          </cell>
          <cell r="E151" t="str">
            <v>грунтове</v>
          </cell>
          <cell r="I151">
            <v>4.5</v>
          </cell>
        </row>
        <row r="152">
          <cell r="C152" t="str">
            <v>Бочаниця</v>
          </cell>
          <cell r="D152" t="str">
            <v>вул.Шевченка</v>
          </cell>
          <cell r="E152" t="str">
            <v>грунтове</v>
          </cell>
          <cell r="I152">
            <v>3</v>
          </cell>
        </row>
        <row r="153">
          <cell r="C153" t="str">
            <v>Бочаниця</v>
          </cell>
          <cell r="D153" t="str">
            <v>вул. Лугова</v>
          </cell>
          <cell r="E153" t="str">
            <v>бетонне</v>
          </cell>
          <cell r="I153">
            <v>4</v>
          </cell>
        </row>
        <row r="154">
          <cell r="C154" t="str">
            <v>Бочаниця</v>
          </cell>
          <cell r="D154" t="str">
            <v>вул. Граціана Ленкевича</v>
          </cell>
          <cell r="E154" t="str">
            <v>бетонне</v>
          </cell>
          <cell r="I154">
            <v>4</v>
          </cell>
        </row>
        <row r="155">
          <cell r="C155" t="str">
            <v>Бочаниця</v>
          </cell>
          <cell r="E155" t="str">
            <v>грунтове</v>
          </cell>
          <cell r="I155">
            <v>4</v>
          </cell>
        </row>
        <row r="159">
          <cell r="C159" t="str">
            <v>Бочаниця</v>
          </cell>
          <cell r="D159" t="str">
            <v>вул.Садова</v>
          </cell>
          <cell r="E159" t="str">
            <v>асфальтобетонне</v>
          </cell>
          <cell r="I159">
            <v>4.5</v>
          </cell>
        </row>
        <row r="160">
          <cell r="C160" t="str">
            <v>Бочаниця</v>
          </cell>
          <cell r="D160" t="str">
            <v>вул.Шкільна</v>
          </cell>
          <cell r="E160" t="str">
            <v>асфальтобетонне</v>
          </cell>
          <cell r="I160">
            <v>4.5</v>
          </cell>
        </row>
        <row r="161">
          <cell r="C161" t="str">
            <v>Бочаниця</v>
          </cell>
          <cell r="D161" t="str">
            <v>вул. Соломії Крушельницької</v>
          </cell>
          <cell r="E161" t="str">
            <v>білощебеневе</v>
          </cell>
          <cell r="I161">
            <v>4</v>
          </cell>
        </row>
        <row r="162">
          <cell r="C162" t="str">
            <v>Бочаниця</v>
          </cell>
          <cell r="D162" t="str">
            <v>вул.Набережна</v>
          </cell>
          <cell r="E162" t="str">
            <v>грунтове</v>
          </cell>
          <cell r="I162">
            <v>4</v>
          </cell>
        </row>
        <row r="163">
          <cell r="C163" t="str">
            <v>Бочаниця</v>
          </cell>
          <cell r="D163" t="str">
            <v>вул.Провулок Воля</v>
          </cell>
          <cell r="E163" t="str">
            <v>грунтове</v>
          </cell>
          <cell r="I163">
            <v>3</v>
          </cell>
        </row>
        <row r="165">
          <cell r="C165" t="str">
            <v>Дуліби</v>
          </cell>
          <cell r="D165" t="str">
            <v>вул.Лесі Українки</v>
          </cell>
          <cell r="E165" t="str">
            <v>грунтове</v>
          </cell>
          <cell r="I165">
            <v>4</v>
          </cell>
        </row>
        <row r="166">
          <cell r="C166" t="str">
            <v>Дуліби</v>
          </cell>
          <cell r="D166" t="str">
            <v>вул.Івана Франка</v>
          </cell>
          <cell r="E166" t="str">
            <v>грунтове</v>
          </cell>
          <cell r="I166">
            <v>3.5</v>
          </cell>
        </row>
        <row r="167">
          <cell r="C167" t="str">
            <v>Дуліби</v>
          </cell>
          <cell r="D167" t="str">
            <v>вул.Зелена</v>
          </cell>
          <cell r="E167" t="str">
            <v>грунтове</v>
          </cell>
          <cell r="I167">
            <v>4</v>
          </cell>
        </row>
        <row r="168">
          <cell r="C168" t="str">
            <v>Дуліби</v>
          </cell>
          <cell r="D168" t="str">
            <v>вул.Михайла Грушевського</v>
          </cell>
          <cell r="E168" t="str">
            <v>бруківка</v>
          </cell>
          <cell r="I168">
            <v>4</v>
          </cell>
        </row>
        <row r="169">
          <cell r="C169" t="str">
            <v>Дуліби</v>
          </cell>
          <cell r="D169" t="str">
            <v>вул.Садова</v>
          </cell>
          <cell r="E169" t="str">
            <v>грунтове</v>
          </cell>
          <cell r="I169">
            <v>4</v>
          </cell>
        </row>
        <row r="172">
          <cell r="C172" t="str">
            <v>Дуліби</v>
          </cell>
          <cell r="D172" t="str">
            <v>вул.Вербова</v>
          </cell>
          <cell r="E172" t="str">
            <v>грунтове</v>
          </cell>
          <cell r="I172">
            <v>4</v>
          </cell>
        </row>
        <row r="176">
          <cell r="C176" t="str">
            <v>Жаврів</v>
          </cell>
          <cell r="D176" t="str">
            <v>вул.Садова</v>
          </cell>
          <cell r="E176" t="str">
            <v>білощебеневе</v>
          </cell>
          <cell r="I176">
            <v>3.5</v>
          </cell>
        </row>
        <row r="178">
          <cell r="C178" t="str">
            <v>Жаврів</v>
          </cell>
          <cell r="D178" t="str">
            <v>вул.Романа Галицького</v>
          </cell>
          <cell r="E178" t="str">
            <v>бруківка</v>
          </cell>
          <cell r="I178">
            <v>5</v>
          </cell>
        </row>
        <row r="179">
          <cell r="C179" t="str">
            <v>Жаврів</v>
          </cell>
          <cell r="D179" t="str">
            <v>вул.Молодіжна</v>
          </cell>
          <cell r="E179" t="str">
            <v>білощебенево -бітумне</v>
          </cell>
          <cell r="I179">
            <v>4</v>
          </cell>
        </row>
        <row r="180">
          <cell r="C180" t="str">
            <v>Жаврів</v>
          </cell>
          <cell r="D180" t="str">
            <v>вул.Гайова</v>
          </cell>
          <cell r="E180" t="str">
            <v>білощебенево -бітумне</v>
          </cell>
          <cell r="I180">
            <v>6</v>
          </cell>
        </row>
        <row r="181">
          <cell r="C181" t="str">
            <v>Жаврів</v>
          </cell>
          <cell r="D181" t="str">
            <v>вул. Кільцева</v>
          </cell>
          <cell r="E181" t="str">
            <v>бруківка</v>
          </cell>
          <cell r="I181">
            <v>4</v>
          </cell>
        </row>
        <row r="182">
          <cell r="C182" t="str">
            <v>Жаврів</v>
          </cell>
          <cell r="D182" t="str">
            <v>вул.Тиха</v>
          </cell>
          <cell r="E182" t="str">
            <v>грунтове</v>
          </cell>
          <cell r="I182">
            <v>3.5</v>
          </cell>
        </row>
        <row r="185">
          <cell r="C185" t="str">
            <v>Жаврів</v>
          </cell>
          <cell r="D185" t="str">
            <v>вул. М.Дацюка</v>
          </cell>
          <cell r="E185" t="str">
            <v>білощебеневе</v>
          </cell>
          <cell r="I185">
            <v>3.5</v>
          </cell>
        </row>
        <row r="186">
          <cell r="C186" t="str">
            <v>Жаврів</v>
          </cell>
          <cell r="D186" t="str">
            <v>вул.Отамана Бульби – Боровця</v>
          </cell>
          <cell r="E186" t="str">
            <v>грунтове</v>
          </cell>
          <cell r="I186">
            <v>3.5</v>
          </cell>
        </row>
        <row r="188">
          <cell r="C188" t="str">
            <v>Глибочок</v>
          </cell>
          <cell r="D188" t="str">
            <v>вул. Л.Українки</v>
          </cell>
          <cell r="E188" t="str">
            <v>грунтове</v>
          </cell>
          <cell r="I188">
            <v>4</v>
          </cell>
        </row>
        <row r="190">
          <cell r="C190" t="str">
            <v>Глибочок</v>
          </cell>
          <cell r="D190" t="str">
            <v>вул. Лісова</v>
          </cell>
          <cell r="E190" t="str">
            <v xml:space="preserve">білощебеневе </v>
          </cell>
          <cell r="I190">
            <v>4</v>
          </cell>
        </row>
        <row r="192">
          <cell r="C192" t="str">
            <v>Глибочок</v>
          </cell>
          <cell r="D192" t="str">
            <v>вул. Щебет</v>
          </cell>
          <cell r="E192" t="str">
            <v>грунтове</v>
          </cell>
          <cell r="I192">
            <v>4</v>
          </cell>
        </row>
        <row r="193">
          <cell r="C193" t="str">
            <v>Глибочок</v>
          </cell>
          <cell r="D193" t="str">
            <v>вул. Борщівська</v>
          </cell>
          <cell r="E193" t="str">
            <v>бруківка</v>
          </cell>
          <cell r="I193">
            <v>5</v>
          </cell>
        </row>
        <row r="195">
          <cell r="C195" t="str">
            <v>Глибочок</v>
          </cell>
          <cell r="D195" t="str">
            <v>вул. Околиця</v>
          </cell>
          <cell r="E195" t="str">
            <v>грунтове</v>
          </cell>
          <cell r="I195">
            <v>4</v>
          </cell>
        </row>
        <row r="196">
          <cell r="C196" t="str">
            <v>Курозвани</v>
          </cell>
          <cell r="D196" t="str">
            <v>вул. Олени Теліги</v>
          </cell>
          <cell r="E196" t="str">
            <v>асфальтобетонне</v>
          </cell>
          <cell r="I196">
            <v>8.5</v>
          </cell>
        </row>
        <row r="198">
          <cell r="C198" t="str">
            <v>Курозвани</v>
          </cell>
          <cell r="D198" t="str">
            <v>вул. Л.Українки</v>
          </cell>
          <cell r="E198" t="str">
            <v>асфальтобетонне</v>
          </cell>
          <cell r="I198">
            <v>6</v>
          </cell>
        </row>
        <row r="199">
          <cell r="C199" t="str">
            <v>Курозвани</v>
          </cell>
          <cell r="D199" t="str">
            <v>вул. Садова</v>
          </cell>
          <cell r="E199" t="str">
            <v>асфальтобетонне</v>
          </cell>
          <cell r="I199">
            <v>7</v>
          </cell>
        </row>
        <row r="200">
          <cell r="C200" t="str">
            <v>Курозвани</v>
          </cell>
          <cell r="D200" t="str">
            <v>вул. Незалежності</v>
          </cell>
          <cell r="E200" t="str">
            <v>білощебеневе</v>
          </cell>
          <cell r="I200">
            <v>6</v>
          </cell>
        </row>
        <row r="201">
          <cell r="C201" t="str">
            <v>Курозвани</v>
          </cell>
          <cell r="D201" t="str">
            <v>вул. Вишнева</v>
          </cell>
          <cell r="E201" t="str">
            <v>асфальтобетонне</v>
          </cell>
          <cell r="I201">
            <v>5</v>
          </cell>
        </row>
        <row r="202">
          <cell r="C202" t="str">
            <v>Курозвани</v>
          </cell>
          <cell r="D202" t="str">
            <v>вул. Шевченка</v>
          </cell>
          <cell r="E202" t="str">
            <v>бруківка</v>
          </cell>
          <cell r="I202">
            <v>3</v>
          </cell>
        </row>
        <row r="203">
          <cell r="C203" t="str">
            <v>Курозвани</v>
          </cell>
          <cell r="D203" t="str">
            <v>вул. Соборна</v>
          </cell>
          <cell r="E203" t="str">
            <v>асфальтобетонне</v>
          </cell>
          <cell r="I203">
            <v>11</v>
          </cell>
        </row>
        <row r="204">
          <cell r="C204" t="str">
            <v>Курозвани</v>
          </cell>
          <cell r="D204" t="str">
            <v>вул. Тарасюка</v>
          </cell>
          <cell r="E204" t="str">
            <v>білощебеневе</v>
          </cell>
          <cell r="I204">
            <v>4</v>
          </cell>
        </row>
        <row r="205">
          <cell r="C205" t="str">
            <v>Курозвани</v>
          </cell>
          <cell r="D205" t="str">
            <v>вул. Видумська</v>
          </cell>
          <cell r="E205" t="str">
            <v>шлаково-гравійне</v>
          </cell>
          <cell r="I205">
            <v>6</v>
          </cell>
        </row>
        <row r="206">
          <cell r="C206" t="str">
            <v>Курозвани</v>
          </cell>
          <cell r="D206" t="str">
            <v>вул. Нова</v>
          </cell>
          <cell r="E206" t="str">
            <v>бруківка</v>
          </cell>
          <cell r="I206">
            <v>3.5</v>
          </cell>
        </row>
        <row r="207">
          <cell r="C207" t="str">
            <v>Курозвани</v>
          </cell>
          <cell r="D207" t="str">
            <v>вул. Лугова</v>
          </cell>
          <cell r="E207" t="str">
            <v>білощебеневе</v>
          </cell>
          <cell r="I207">
            <v>5</v>
          </cell>
        </row>
        <row r="208">
          <cell r="C208" t="str">
            <v>Курозвани</v>
          </cell>
          <cell r="D208" t="str">
            <v>вул. Набережна</v>
          </cell>
          <cell r="E208" t="str">
            <v>бруківка</v>
          </cell>
          <cell r="I208">
            <v>4</v>
          </cell>
        </row>
        <row r="209">
          <cell r="C209" t="str">
            <v>Курозвани</v>
          </cell>
          <cell r="D209" t="str">
            <v>вул. Східна</v>
          </cell>
          <cell r="E209" t="str">
            <v>бруківка</v>
          </cell>
          <cell r="I209">
            <v>4</v>
          </cell>
        </row>
        <row r="210">
          <cell r="C210" t="str">
            <v>Курозвани</v>
          </cell>
          <cell r="D210" t="str">
            <v>вул. Острівська</v>
          </cell>
          <cell r="E210" t="str">
            <v>бруківка</v>
          </cell>
          <cell r="I210">
            <v>5</v>
          </cell>
        </row>
        <row r="211">
          <cell r="C211" t="str">
            <v>Курозвани</v>
          </cell>
          <cell r="D211" t="str">
            <v>вул. Степана Бандери</v>
          </cell>
          <cell r="E211" t="str">
            <v>білощебеневе</v>
          </cell>
          <cell r="I211">
            <v>6</v>
          </cell>
        </row>
        <row r="212">
          <cell r="C212" t="str">
            <v>Курозвани</v>
          </cell>
          <cell r="D212" t="str">
            <v>вул. Молодіжна</v>
          </cell>
          <cell r="E212" t="str">
            <v>бруківка</v>
          </cell>
          <cell r="I212">
            <v>5</v>
          </cell>
        </row>
        <row r="213">
          <cell r="C213" t="str">
            <v>Курозвани</v>
          </cell>
          <cell r="D213" t="str">
            <v>вул. Оболоння</v>
          </cell>
          <cell r="E213" t="str">
            <v>бруківка</v>
          </cell>
          <cell r="I213">
            <v>5</v>
          </cell>
        </row>
        <row r="214">
          <cell r="C214" t="str">
            <v>Малятин</v>
          </cell>
          <cell r="D214" t="str">
            <v xml:space="preserve">дорога до ферми </v>
          </cell>
          <cell r="E214" t="str">
            <v>бруківка</v>
          </cell>
          <cell r="I214">
            <v>5.5</v>
          </cell>
        </row>
        <row r="215">
          <cell r="C215" t="str">
            <v>Малятин</v>
          </cell>
          <cell r="D215" t="str">
            <v>вул. Лісова</v>
          </cell>
          <cell r="E215" t="str">
            <v>білощебеневе</v>
          </cell>
          <cell r="I215">
            <v>3.4</v>
          </cell>
        </row>
        <row r="218">
          <cell r="C218" t="str">
            <v>Пустомити</v>
          </cell>
          <cell r="D218" t="str">
            <v>вул. Лісова</v>
          </cell>
          <cell r="E218" t="str">
            <v>білощебеневе</v>
          </cell>
          <cell r="I218">
            <v>4</v>
          </cell>
        </row>
        <row r="220">
          <cell r="C220" t="str">
            <v>Пустомити</v>
          </cell>
          <cell r="D220" t="str">
            <v>вул. Рівненська</v>
          </cell>
          <cell r="E220" t="str">
            <v>білощебеневе</v>
          </cell>
          <cell r="I220">
            <v>4</v>
          </cell>
        </row>
        <row r="221">
          <cell r="C221" t="str">
            <v>Пустомити</v>
          </cell>
          <cell r="D221" t="str">
            <v>дорога до кладовища</v>
          </cell>
          <cell r="E221" t="str">
            <v>грунтове</v>
          </cell>
          <cell r="I221">
            <v>3</v>
          </cell>
        </row>
        <row r="224">
          <cell r="C224" t="str">
            <v>Мощони</v>
          </cell>
          <cell r="D224" t="str">
            <v>вул.Рівненська</v>
          </cell>
          <cell r="E224" t="str">
            <v>білощебеневе</v>
          </cell>
          <cell r="I224">
            <v>4</v>
          </cell>
        </row>
        <row r="225">
          <cell r="C225" t="str">
            <v>Мощони</v>
          </cell>
          <cell r="D225" t="str">
            <v>вул.Садова</v>
          </cell>
          <cell r="E225" t="str">
            <v>грунтове</v>
          </cell>
          <cell r="I225">
            <v>3</v>
          </cell>
        </row>
        <row r="226">
          <cell r="C226" t="str">
            <v>Мичів</v>
          </cell>
          <cell r="D226" t="str">
            <v>вул. Василя Стуса</v>
          </cell>
          <cell r="E226" t="str">
            <v>бруківка</v>
          </cell>
          <cell r="I226">
            <v>5.5</v>
          </cell>
        </row>
        <row r="227">
          <cell r="C227" t="str">
            <v>Мичів</v>
          </cell>
          <cell r="D227" t="str">
            <v>вул.Садова</v>
          </cell>
          <cell r="E227" t="str">
            <v>білощебеневе</v>
          </cell>
          <cell r="I227">
            <v>3</v>
          </cell>
        </row>
        <row r="228">
          <cell r="C228" t="str">
            <v>Мичів</v>
          </cell>
          <cell r="D228" t="str">
            <v>вул.Вишнева</v>
          </cell>
          <cell r="E228" t="str">
            <v>грунтове</v>
          </cell>
          <cell r="I228">
            <v>3</v>
          </cell>
        </row>
        <row r="229">
          <cell r="C229" t="str">
            <v>Матіївка</v>
          </cell>
          <cell r="D229" t="str">
            <v>вул.Лісова</v>
          </cell>
          <cell r="E229" t="str">
            <v>грунтове</v>
          </cell>
          <cell r="I229">
            <v>3</v>
          </cell>
        </row>
        <row r="230">
          <cell r="C230" t="str">
            <v>Матіївка</v>
          </cell>
          <cell r="D230" t="str">
            <v>вул.Шкільна</v>
          </cell>
          <cell r="E230" t="str">
            <v>грунтове</v>
          </cell>
          <cell r="I230">
            <v>3.5</v>
          </cell>
        </row>
        <row r="231">
          <cell r="C231" t="str">
            <v>Матіївка</v>
          </cell>
          <cell r="D231" t="str">
            <v>вул. Поліської січі</v>
          </cell>
          <cell r="E231" t="str">
            <v>білощебеневе</v>
          </cell>
          <cell r="I231">
            <v>4.5</v>
          </cell>
        </row>
        <row r="232">
          <cell r="C232" t="str">
            <v>Липки</v>
          </cell>
          <cell r="D232" t="str">
            <v>вул. Перемоги</v>
          </cell>
          <cell r="E232" t="str">
            <v>білощебеневе</v>
          </cell>
          <cell r="I232">
            <v>3</v>
          </cell>
        </row>
        <row r="233">
          <cell r="C233" t="str">
            <v>Липки</v>
          </cell>
          <cell r="D233" t="str">
            <v>вул. Незалежності</v>
          </cell>
          <cell r="E233" t="str">
            <v>білощебеневе</v>
          </cell>
          <cell r="I233">
            <v>3</v>
          </cell>
        </row>
        <row r="235">
          <cell r="C235" t="str">
            <v>Липки</v>
          </cell>
          <cell r="D235" t="str">
            <v>вул. І.Шишка</v>
          </cell>
          <cell r="E235" t="str">
            <v>бруківка</v>
          </cell>
          <cell r="I235">
            <v>5</v>
          </cell>
        </row>
        <row r="236">
          <cell r="C236" t="str">
            <v>Липки</v>
          </cell>
          <cell r="D236" t="str">
            <v>вул. Молодіжна</v>
          </cell>
          <cell r="E236" t="str">
            <v>асфальтобетонне</v>
          </cell>
          <cell r="I236">
            <v>4</v>
          </cell>
        </row>
        <row r="237">
          <cell r="C237" t="str">
            <v>Липки</v>
          </cell>
          <cell r="D237" t="str">
            <v>вул. Вербова</v>
          </cell>
          <cell r="E237" t="str">
            <v>асфальтобетонне</v>
          </cell>
          <cell r="I237">
            <v>3</v>
          </cell>
        </row>
        <row r="238">
          <cell r="C238" t="str">
            <v>Липки</v>
          </cell>
          <cell r="D238" t="str">
            <v>вул. Миру</v>
          </cell>
          <cell r="E238" t="str">
            <v>білощебеневе</v>
          </cell>
          <cell r="I238">
            <v>4</v>
          </cell>
        </row>
        <row r="239">
          <cell r="C239" t="str">
            <v>Липки</v>
          </cell>
          <cell r="D239" t="str">
            <v>вул. Монастирський провулок</v>
          </cell>
          <cell r="E239" t="str">
            <v>бетонне</v>
          </cell>
          <cell r="I239">
            <v>4</v>
          </cell>
        </row>
        <row r="240">
          <cell r="C240" t="str">
            <v>Вовкошів</v>
          </cell>
          <cell r="D240" t="str">
            <v>вул. Зелена</v>
          </cell>
          <cell r="E240" t="str">
            <v>грунтове</v>
          </cell>
          <cell r="I240">
            <v>3</v>
          </cell>
        </row>
        <row r="242">
          <cell r="C242" t="str">
            <v>Вовкошів</v>
          </cell>
          <cell r="D242" t="str">
            <v>вул. Л. Українки</v>
          </cell>
          <cell r="E242" t="str">
            <v>грунтове</v>
          </cell>
          <cell r="I242">
            <v>4</v>
          </cell>
        </row>
        <row r="244">
          <cell r="C244" t="str">
            <v>Вовкошів</v>
          </cell>
          <cell r="D244" t="str">
            <v>вул. Січових Стрільців</v>
          </cell>
          <cell r="E244" t="str">
            <v>білощебеневе</v>
          </cell>
          <cell r="I244">
            <v>6</v>
          </cell>
        </row>
        <row r="246">
          <cell r="C246" t="str">
            <v>Дружне</v>
          </cell>
          <cell r="D246" t="str">
            <v>вул.І.Франка</v>
          </cell>
          <cell r="E246" t="str">
            <v>бруківка</v>
          </cell>
          <cell r="I246">
            <v>6</v>
          </cell>
        </row>
        <row r="248">
          <cell r="C248" t="str">
            <v>Андрусіїв</v>
          </cell>
          <cell r="D248" t="str">
            <v>вул. Садовий провулок</v>
          </cell>
          <cell r="E248" t="str">
            <v>білощебеневе</v>
          </cell>
          <cell r="I248">
            <v>3</v>
          </cell>
        </row>
        <row r="249">
          <cell r="C249" t="str">
            <v>Андрусіїв</v>
          </cell>
          <cell r="D249" t="str">
            <v>вул. Надставкова</v>
          </cell>
          <cell r="E249" t="str">
            <v>білощебеневе</v>
          </cell>
          <cell r="I249">
            <v>3</v>
          </cell>
        </row>
        <row r="251">
          <cell r="C251" t="str">
            <v>Андрусіїв</v>
          </cell>
          <cell r="D251" t="str">
            <v>вул. Травнева</v>
          </cell>
          <cell r="E251" t="str">
            <v>асфальтобетонне</v>
          </cell>
          <cell r="I251">
            <v>3.5</v>
          </cell>
        </row>
        <row r="252">
          <cell r="C252" t="str">
            <v>Андрусіїв</v>
          </cell>
          <cell r="D252" t="str">
            <v>вул. Шевченка</v>
          </cell>
          <cell r="E252" t="str">
            <v>асфальтобетонне</v>
          </cell>
          <cell r="I252">
            <v>3</v>
          </cell>
        </row>
        <row r="254">
          <cell r="C254" t="str">
            <v>Синів</v>
          </cell>
          <cell r="D254" t="str">
            <v>вул. Травнева</v>
          </cell>
          <cell r="E254" t="str">
            <v>асфальтобетонне</v>
          </cell>
          <cell r="I254">
            <v>4</v>
          </cell>
        </row>
        <row r="258">
          <cell r="C258" t="str">
            <v>Синів</v>
          </cell>
          <cell r="D258" t="str">
            <v>вул. Зарічна</v>
          </cell>
          <cell r="E258" t="str">
            <v>асфальтобетонне</v>
          </cell>
          <cell r="I258">
            <v>4</v>
          </cell>
        </row>
        <row r="262">
          <cell r="C262" t="str">
            <v>Синів</v>
          </cell>
          <cell r="D262" t="str">
            <v>вул. Садова</v>
          </cell>
          <cell r="E262" t="str">
            <v>асфальтобетонне</v>
          </cell>
          <cell r="I262">
            <v>3</v>
          </cell>
        </row>
        <row r="264">
          <cell r="C264" t="str">
            <v>Синів</v>
          </cell>
          <cell r="D264" t="str">
            <v>вул. Тиха</v>
          </cell>
          <cell r="E264" t="str">
            <v>грунтове</v>
          </cell>
          <cell r="I264">
            <v>3</v>
          </cell>
        </row>
        <row r="265">
          <cell r="C265" t="str">
            <v>Синів</v>
          </cell>
          <cell r="D265" t="str">
            <v>вул. Вишнева</v>
          </cell>
          <cell r="E265" t="str">
            <v>асфальтобетонне</v>
          </cell>
          <cell r="I265">
            <v>3</v>
          </cell>
        </row>
        <row r="266">
          <cell r="C266" t="str">
            <v>Синів</v>
          </cell>
          <cell r="D266" t="str">
            <v>вул.Зелена</v>
          </cell>
          <cell r="E266" t="str">
            <v>білощебеневе</v>
          </cell>
          <cell r="I266">
            <v>3.5</v>
          </cell>
        </row>
        <row r="267">
          <cell r="C267" t="str">
            <v>Синів</v>
          </cell>
          <cell r="D267" t="str">
            <v>вул. Набережна</v>
          </cell>
          <cell r="E267" t="str">
            <v>грунтове</v>
          </cell>
          <cell r="I267">
            <v>3</v>
          </cell>
        </row>
        <row r="268">
          <cell r="C268" t="str">
            <v>Синів</v>
          </cell>
          <cell r="D268" t="str">
            <v>вул. Київська</v>
          </cell>
          <cell r="E268" t="str">
            <v>асфальтобетонне</v>
          </cell>
          <cell r="I268">
            <v>3</v>
          </cell>
        </row>
        <row r="269">
          <cell r="C269" t="str">
            <v>Терентіїв</v>
          </cell>
          <cell r="D269" t="str">
            <v>вул. Центральна</v>
          </cell>
          <cell r="E269" t="str">
            <v>асфальтобетонне</v>
          </cell>
          <cell r="I269">
            <v>4</v>
          </cell>
        </row>
        <row r="271">
          <cell r="C271" t="str">
            <v>Терентіїв</v>
          </cell>
          <cell r="D271" t="str">
            <v>вул. Глибока</v>
          </cell>
          <cell r="E271" t="str">
            <v>асфальтобетонне</v>
          </cell>
          <cell r="I271">
            <v>3.5</v>
          </cell>
        </row>
        <row r="273">
          <cell r="C273" t="str">
            <v>Терентіїв</v>
          </cell>
          <cell r="D273" t="str">
            <v>вул. Застав’я</v>
          </cell>
          <cell r="E273" t="str">
            <v>грунтове</v>
          </cell>
          <cell r="I273">
            <v>3</v>
          </cell>
        </row>
        <row r="274">
          <cell r="C274" t="str">
            <v>Терентіїв</v>
          </cell>
          <cell r="D274" t="str">
            <v>вул. Нова</v>
          </cell>
          <cell r="E274" t="str">
            <v>грунтове</v>
          </cell>
          <cell r="I274">
            <v>3</v>
          </cell>
        </row>
        <row r="275">
          <cell r="C275" t="str">
            <v>Терентіїв</v>
          </cell>
          <cell r="D275" t="str">
            <v>вул. Польова</v>
          </cell>
          <cell r="E275" t="str">
            <v>грунтове</v>
          </cell>
          <cell r="I275">
            <v>3</v>
          </cell>
        </row>
        <row r="276">
          <cell r="C276" t="str">
            <v>Терентіїв</v>
          </cell>
          <cell r="D276" t="str">
            <v>від  асфальту до бригади №3вул. Молодіжна</v>
          </cell>
          <cell r="E276" t="str">
            <v>бруківка</v>
          </cell>
          <cell r="I276">
            <v>3</v>
          </cell>
        </row>
        <row r="277">
          <cell r="C277" t="str">
            <v>Терентіїв</v>
          </cell>
          <cell r="D277" t="str">
            <v>до с.Федорівка</v>
          </cell>
          <cell r="E277" t="str">
            <v>грунтове</v>
          </cell>
          <cell r="I277">
            <v>3</v>
          </cell>
        </row>
        <row r="278">
          <cell r="C278" t="str">
            <v>Майків</v>
          </cell>
          <cell r="D278" t="str">
            <v>вул. Вишнева</v>
          </cell>
          <cell r="E278" t="str">
            <v>грунтове</v>
          </cell>
          <cell r="I278">
            <v>3</v>
          </cell>
        </row>
        <row r="279">
          <cell r="C279" t="str">
            <v>Майків</v>
          </cell>
          <cell r="D279" t="str">
            <v>вул. Зарічна</v>
          </cell>
          <cell r="E279" t="str">
            <v>асфальтобетонне</v>
          </cell>
          <cell r="I279">
            <v>4.8</v>
          </cell>
        </row>
        <row r="281">
          <cell r="C281" t="str">
            <v>Майків</v>
          </cell>
          <cell r="D281" t="str">
            <v>вул. Зелений Гай</v>
          </cell>
          <cell r="E281" t="str">
            <v>грунтове</v>
          </cell>
          <cell r="I281">
            <v>4</v>
          </cell>
        </row>
        <row r="282">
          <cell r="C282" t="str">
            <v>Майків</v>
          </cell>
          <cell r="D282" t="str">
            <v>вул.Набережна</v>
          </cell>
          <cell r="E282" t="str">
            <v>грунтове</v>
          </cell>
          <cell r="I282">
            <v>4</v>
          </cell>
        </row>
        <row r="283">
          <cell r="C283" t="str">
            <v>Майків</v>
          </cell>
          <cell r="D283" t="str">
            <v>вул . Т.Г. Шевченка</v>
          </cell>
          <cell r="E283" t="str">
            <v>грунтове</v>
          </cell>
          <cell r="I283">
            <v>4</v>
          </cell>
        </row>
        <row r="284">
          <cell r="C284" t="str">
            <v>Майків</v>
          </cell>
          <cell r="D284" t="str">
            <v>вул. Червона долина</v>
          </cell>
          <cell r="E284" t="str">
            <v>грунтове</v>
          </cell>
          <cell r="I284">
            <v>4</v>
          </cell>
        </row>
        <row r="285">
          <cell r="C285" t="str">
            <v>Майків</v>
          </cell>
          <cell r="D285" t="str">
            <v>вул. Шкільна</v>
          </cell>
          <cell r="E285" t="str">
            <v>асфальтобетонне</v>
          </cell>
          <cell r="I285">
            <v>4</v>
          </cell>
        </row>
        <row r="286">
          <cell r="C286" t="str">
            <v>Майків</v>
          </cell>
          <cell r="D286" t="str">
            <v>вул. Підлужна</v>
          </cell>
          <cell r="E286" t="str">
            <v xml:space="preserve">бетонне </v>
          </cell>
          <cell r="I286">
            <v>4</v>
          </cell>
        </row>
        <row r="289">
          <cell r="C289" t="str">
            <v>Пашуки</v>
          </cell>
          <cell r="D289" t="str">
            <v>вул. Лесі Українки</v>
          </cell>
          <cell r="E289" t="str">
            <v>бруківка</v>
          </cell>
          <cell r="I289">
            <v>4</v>
          </cell>
        </row>
        <row r="291">
          <cell r="C291" t="str">
            <v>Пашуки</v>
          </cell>
          <cell r="D291" t="str">
            <v>вул. С. Наливайка</v>
          </cell>
          <cell r="E291" t="str">
            <v>білощебеневе</v>
          </cell>
          <cell r="I291">
            <v>3</v>
          </cell>
        </row>
        <row r="293">
          <cell r="C293" t="str">
            <v>Пашуки</v>
          </cell>
          <cell r="D293" t="str">
            <v>вул. Шевченка</v>
          </cell>
          <cell r="E293" t="str">
            <v>білощебеневе</v>
          </cell>
          <cell r="I293">
            <v>3</v>
          </cell>
        </row>
        <row r="295">
          <cell r="C295" t="str">
            <v>Русивель</v>
          </cell>
          <cell r="D295" t="str">
            <v>вул. Василя Сліпака</v>
          </cell>
          <cell r="E295" t="str">
            <v>білощебеневе</v>
          </cell>
          <cell r="I295">
            <v>4</v>
          </cell>
        </row>
        <row r="296">
          <cell r="C296" t="str">
            <v>Русивель</v>
          </cell>
          <cell r="D296" t="str">
            <v>вул. Нова</v>
          </cell>
          <cell r="E296" t="str">
            <v>бруківка</v>
          </cell>
          <cell r="I296">
            <v>4</v>
          </cell>
        </row>
        <row r="297">
          <cell r="C297" t="str">
            <v>Русивель</v>
          </cell>
          <cell r="D297" t="str">
            <v>вул. Шкільна</v>
          </cell>
          <cell r="E297" t="str">
            <v>білощебеневе</v>
          </cell>
          <cell r="I297">
            <v>4</v>
          </cell>
        </row>
        <row r="299">
          <cell r="C299" t="str">
            <v>Русивель</v>
          </cell>
          <cell r="D299" t="str">
            <v>Провулок між кладовищами</v>
          </cell>
          <cell r="E299" t="str">
            <v>бруківка</v>
          </cell>
          <cell r="I299">
            <v>4</v>
          </cell>
        </row>
        <row r="300">
          <cell r="C300" t="str">
            <v>Русивель</v>
          </cell>
          <cell r="D300" t="str">
            <v>вул. Героїв Майдану</v>
          </cell>
          <cell r="E300" t="str">
            <v>асфальтобетонне</v>
          </cell>
          <cell r="I300">
            <v>4</v>
          </cell>
        </row>
        <row r="302">
          <cell r="C302" t="str">
            <v>Русивель</v>
          </cell>
          <cell r="D302" t="str">
            <v>вул. Чорновола</v>
          </cell>
          <cell r="E302" t="str">
            <v>білощебеневе</v>
          </cell>
          <cell r="I302">
            <v>3</v>
          </cell>
        </row>
        <row r="303">
          <cell r="C303" t="str">
            <v>Русивель</v>
          </cell>
          <cell r="D303" t="str">
            <v>вул. Дулібії Рось</v>
          </cell>
          <cell r="E303" t="str">
            <v xml:space="preserve">бруківка </v>
          </cell>
          <cell r="I303">
            <v>4</v>
          </cell>
        </row>
        <row r="307">
          <cell r="C307" t="str">
            <v>Федорівка</v>
          </cell>
          <cell r="D307" t="str">
            <v>вул. Вишнева</v>
          </cell>
          <cell r="E307" t="str">
            <v>асфальтобетонне</v>
          </cell>
          <cell r="I307">
            <v>7</v>
          </cell>
        </row>
        <row r="308">
          <cell r="C308" t="str">
            <v>Федорівка</v>
          </cell>
          <cell r="D308" t="str">
            <v>вул. Займиськова</v>
          </cell>
          <cell r="E308" t="str">
            <v>асфальтобетонне</v>
          </cell>
          <cell r="I308">
            <v>4</v>
          </cell>
        </row>
        <row r="309">
          <cell r="C309" t="str">
            <v>Федорівка</v>
          </cell>
          <cell r="D309" t="str">
            <v>вул. Молодіжна</v>
          </cell>
          <cell r="E309" t="str">
            <v>асфальтобетонне</v>
          </cell>
          <cell r="I309">
            <v>5</v>
          </cell>
        </row>
        <row r="310">
          <cell r="C310" t="str">
            <v>Федорівка</v>
          </cell>
          <cell r="D310" t="str">
            <v>вул. Перемоги</v>
          </cell>
          <cell r="E310" t="str">
            <v>асфальтобетонне</v>
          </cell>
          <cell r="I310">
            <v>3</v>
          </cell>
        </row>
        <row r="311">
          <cell r="C311" t="str">
            <v>Федорівка</v>
          </cell>
          <cell r="D311" t="str">
            <v>вул. Ружицького</v>
          </cell>
          <cell r="E311" t="str">
            <v>асфальтобетонне</v>
          </cell>
          <cell r="I311">
            <v>4</v>
          </cell>
        </row>
        <row r="312">
          <cell r="C312" t="str">
            <v>Федорівка</v>
          </cell>
          <cell r="D312" t="str">
            <v>вул. Сергія Євчука</v>
          </cell>
          <cell r="E312" t="str">
            <v>асфальтобетонне</v>
          </cell>
          <cell r="I312">
            <v>4</v>
          </cell>
        </row>
        <row r="313">
          <cell r="C313" t="str">
            <v>Федорівка</v>
          </cell>
          <cell r="D313" t="str">
            <v>вул. Тиха</v>
          </cell>
          <cell r="E313" t="str">
            <v>білощебеневе</v>
          </cell>
          <cell r="I313">
            <v>4</v>
          </cell>
        </row>
        <row r="314">
          <cell r="C314" t="str">
            <v>Федорівка</v>
          </cell>
          <cell r="D314" t="str">
            <v>вул. Шевченка</v>
          </cell>
          <cell r="E314" t="str">
            <v>асфальтобетонне</v>
          </cell>
          <cell r="I314">
            <v>5</v>
          </cell>
        </row>
        <row r="315">
          <cell r="C315" t="str">
            <v>Федорівка</v>
          </cell>
          <cell r="D315" t="str">
            <v>дорога до кладовища</v>
          </cell>
          <cell r="E315" t="str">
            <v>білощебеневе</v>
          </cell>
          <cell r="I315">
            <v>4</v>
          </cell>
        </row>
        <row r="317">
          <cell r="C317" t="str">
            <v>Тучин</v>
          </cell>
          <cell r="D317" t="str">
            <v>вул. Петра Дем’янюка</v>
          </cell>
          <cell r="E317" t="str">
            <v>грунтове</v>
          </cell>
          <cell r="I317">
            <v>4</v>
          </cell>
        </row>
        <row r="319">
          <cell r="C319" t="str">
            <v>Тучин</v>
          </cell>
          <cell r="D319" t="str">
            <v>вул. Шкільна</v>
          </cell>
          <cell r="E319" t="str">
            <v>асфальтобетонне</v>
          </cell>
          <cell r="I319">
            <v>3.5</v>
          </cell>
        </row>
        <row r="321">
          <cell r="C321" t="str">
            <v>Тучин</v>
          </cell>
          <cell r="D321" t="str">
            <v>вул. Набережна</v>
          </cell>
          <cell r="E321" t="str">
            <v>грунтове</v>
          </cell>
          <cell r="I321">
            <v>3.5</v>
          </cell>
        </row>
        <row r="322">
          <cell r="C322" t="str">
            <v>Тучин</v>
          </cell>
          <cell r="D322" t="str">
            <v>вул. Тополева</v>
          </cell>
          <cell r="E322" t="str">
            <v>грунтове</v>
          </cell>
          <cell r="I322">
            <v>4</v>
          </cell>
        </row>
        <row r="324">
          <cell r="C324" t="str">
            <v>Тучин</v>
          </cell>
          <cell r="D324" t="str">
            <v>вул. Коваля Степового</v>
          </cell>
          <cell r="E324" t="str">
            <v>грунтове</v>
          </cell>
          <cell r="I324">
            <v>3.5</v>
          </cell>
        </row>
        <row r="325">
          <cell r="C325" t="str">
            <v>Тучин</v>
          </cell>
          <cell r="D325" t="str">
            <v>вул. Замкова</v>
          </cell>
          <cell r="E325" t="str">
            <v>бруківка</v>
          </cell>
          <cell r="I325">
            <v>4</v>
          </cell>
        </row>
        <row r="326">
          <cell r="C326" t="str">
            <v>Тучин</v>
          </cell>
          <cell r="D326" t="str">
            <v>вул. Поліська</v>
          </cell>
          <cell r="E326" t="str">
            <v>білощебеневе</v>
          </cell>
          <cell r="I326">
            <v>3.5</v>
          </cell>
        </row>
        <row r="328">
          <cell r="C328" t="str">
            <v>Тучин</v>
          </cell>
          <cell r="D328" t="str">
            <v>вул. Новоселицька</v>
          </cell>
          <cell r="E328" t="str">
            <v xml:space="preserve">шлакове </v>
          </cell>
          <cell r="I328">
            <v>4</v>
          </cell>
        </row>
        <row r="329">
          <cell r="C329" t="str">
            <v>Тучин</v>
          </cell>
          <cell r="D329" t="str">
            <v>вул. Нова</v>
          </cell>
          <cell r="E329" t="str">
            <v>грунтове</v>
          </cell>
          <cell r="I329">
            <v>3.8</v>
          </cell>
        </row>
        <row r="330">
          <cell r="C330" t="str">
            <v>Тучин</v>
          </cell>
          <cell r="D330" t="str">
            <v>вул. Берегова</v>
          </cell>
          <cell r="E330" t="str">
            <v>білощебеневе</v>
          </cell>
          <cell r="I330">
            <v>3.7</v>
          </cell>
        </row>
        <row r="331">
          <cell r="C331" t="str">
            <v>Тучин</v>
          </cell>
          <cell r="D331" t="str">
            <v>вул. Воронівська</v>
          </cell>
          <cell r="E331" t="str">
            <v>грунтове</v>
          </cell>
          <cell r="I331">
            <v>4.7</v>
          </cell>
        </row>
        <row r="333">
          <cell r="C333" t="str">
            <v>Тучин</v>
          </cell>
          <cell r="D333" t="str">
            <v>вул. Зелена</v>
          </cell>
          <cell r="E333" t="str">
            <v>грунтове</v>
          </cell>
          <cell r="I333">
            <v>3.5</v>
          </cell>
        </row>
        <row r="334">
          <cell r="C334" t="str">
            <v>Тучин</v>
          </cell>
          <cell r="D334" t="str">
            <v>вул.Староміська</v>
          </cell>
          <cell r="E334" t="str">
            <v>бруківка</v>
          </cell>
          <cell r="I334">
            <v>4</v>
          </cell>
        </row>
        <row r="337">
          <cell r="C337" t="str">
            <v>Тучин</v>
          </cell>
          <cell r="D337" t="str">
            <v>вул.С.Наливайка</v>
          </cell>
          <cell r="E337" t="str">
            <v>грунтове</v>
          </cell>
          <cell r="I337">
            <v>3</v>
          </cell>
        </row>
        <row r="339">
          <cell r="C339" t="str">
            <v>Тучин</v>
          </cell>
          <cell r="D339" t="str">
            <v>вул. Зарічна</v>
          </cell>
          <cell r="E339" t="str">
            <v>грунтове</v>
          </cell>
          <cell r="I339">
            <v>3.3</v>
          </cell>
        </row>
        <row r="340">
          <cell r="C340" t="str">
            <v>Тучин</v>
          </cell>
          <cell r="D340" t="str">
            <v>вул. Ринкова</v>
          </cell>
          <cell r="E340" t="str">
            <v>грунтове</v>
          </cell>
          <cell r="I340">
            <v>3.3</v>
          </cell>
        </row>
        <row r="341">
          <cell r="C341" t="str">
            <v>Тучин</v>
          </cell>
          <cell r="D341" t="str">
            <v>вул. Степана Трохимчука</v>
          </cell>
          <cell r="E341" t="str">
            <v>грунтове</v>
          </cell>
          <cell r="I341">
            <v>3.4</v>
          </cell>
        </row>
        <row r="342">
          <cell r="C342" t="str">
            <v>Тучин</v>
          </cell>
          <cell r="D342" t="str">
            <v>вул.Садова</v>
          </cell>
          <cell r="E342" t="str">
            <v>грунтове</v>
          </cell>
          <cell r="I342">
            <v>3.5</v>
          </cell>
        </row>
        <row r="343">
          <cell r="C343" t="str">
            <v>Тучин</v>
          </cell>
          <cell r="D343" t="str">
            <v>вул.Хмельова</v>
          </cell>
          <cell r="E343" t="str">
            <v>грунтове</v>
          </cell>
          <cell r="I343">
            <v>3.5</v>
          </cell>
        </row>
        <row r="344">
          <cell r="C344" t="str">
            <v>Тучин</v>
          </cell>
          <cell r="D344" t="str">
            <v>вул.Дроздівська</v>
          </cell>
          <cell r="E344" t="str">
            <v>асфальтобетонне</v>
          </cell>
          <cell r="I344">
            <v>4</v>
          </cell>
        </row>
        <row r="345">
          <cell r="C345" t="str">
            <v>Тучин</v>
          </cell>
          <cell r="D345" t="str">
            <v>вул.Тиха</v>
          </cell>
          <cell r="E345" t="str">
            <v>грунтове</v>
          </cell>
          <cell r="I345">
            <v>3.6</v>
          </cell>
        </row>
        <row r="348">
          <cell r="C348" t="str">
            <v>Тучин</v>
          </cell>
          <cell r="D348" t="str">
            <v>Площа героїв Майдану</v>
          </cell>
          <cell r="E348" t="str">
            <v>асфальтобетонне</v>
          </cell>
          <cell r="I348">
            <v>23</v>
          </cell>
        </row>
        <row r="349">
          <cell r="C349" t="str">
            <v>Тучин</v>
          </cell>
          <cell r="D349" t="str">
            <v>вул.Млинівська</v>
          </cell>
          <cell r="E349" t="str">
            <v>грунтове</v>
          </cell>
          <cell r="I349">
            <v>3.5</v>
          </cell>
        </row>
        <row r="352">
          <cell r="C352" t="str">
            <v>Тучин</v>
          </cell>
          <cell r="D352" t="str">
            <v>вул. Квітнева</v>
          </cell>
          <cell r="E352" t="str">
            <v>грунтове</v>
          </cell>
          <cell r="I352">
            <v>3.5</v>
          </cell>
        </row>
        <row r="355">
          <cell r="C355" t="str">
            <v>Тучин</v>
          </cell>
          <cell r="D355" t="str">
            <v>вул. Надгоринська</v>
          </cell>
          <cell r="E355" t="str">
            <v>грунтове</v>
          </cell>
          <cell r="I355">
            <v>3.5</v>
          </cell>
        </row>
        <row r="358">
          <cell r="C358" t="str">
            <v>Тучин</v>
          </cell>
          <cell r="D358" t="str">
            <v>вул.Вереснева</v>
          </cell>
          <cell r="E358" t="str">
            <v>грунтове</v>
          </cell>
          <cell r="I358">
            <v>3.7</v>
          </cell>
        </row>
        <row r="359">
          <cell r="C359" t="str">
            <v>Тучин</v>
          </cell>
          <cell r="D359" t="str">
            <v>вул. Валова</v>
          </cell>
          <cell r="E359" t="str">
            <v>грунтове</v>
          </cell>
          <cell r="I359">
            <v>3.3</v>
          </cell>
        </row>
        <row r="360">
          <cell r="C360" t="str">
            <v>Тучин</v>
          </cell>
          <cell r="D360" t="str">
            <v>хут.Чернишне</v>
          </cell>
          <cell r="E360" t="str">
            <v>грунтове</v>
          </cell>
          <cell r="I360">
            <v>3.5</v>
          </cell>
        </row>
        <row r="361">
          <cell r="C361" t="str">
            <v>Тучин</v>
          </cell>
          <cell r="D361" t="str">
            <v>хут.Бубенець</v>
          </cell>
          <cell r="E361" t="str">
            <v>грунтове</v>
          </cell>
          <cell r="I361">
            <v>3.5</v>
          </cell>
        </row>
        <row r="367">
          <cell r="C367" t="str">
            <v>Річиця</v>
          </cell>
          <cell r="D367" t="str">
            <v>вул.Шевченка</v>
          </cell>
          <cell r="E367" t="str">
            <v>грунтове</v>
          </cell>
          <cell r="I367">
            <v>4</v>
          </cell>
        </row>
        <row r="368">
          <cell r="C368" t="str">
            <v>Річиця</v>
          </cell>
          <cell r="D368" t="str">
            <v>вул.Тиха</v>
          </cell>
          <cell r="E368" t="str">
            <v>білощебеневе</v>
          </cell>
          <cell r="I368">
            <v>4</v>
          </cell>
        </row>
        <row r="369">
          <cell r="C369" t="str">
            <v>Річиця</v>
          </cell>
          <cell r="D369" t="str">
            <v>вул.Зелена</v>
          </cell>
          <cell r="E369" t="str">
            <v>грунтове</v>
          </cell>
          <cell r="I369">
            <v>4</v>
          </cell>
        </row>
        <row r="370">
          <cell r="C370" t="str">
            <v>Річиця</v>
          </cell>
          <cell r="D370" t="str">
            <v>вул.Лесі Українки</v>
          </cell>
          <cell r="E370" t="str">
            <v>асфальтобетонне</v>
          </cell>
          <cell r="I370">
            <v>4</v>
          </cell>
        </row>
        <row r="372">
          <cell r="C372" t="str">
            <v>Річиця</v>
          </cell>
          <cell r="D372" t="str">
            <v>вул.Спортивна</v>
          </cell>
          <cell r="E372" t="str">
            <v>грунтове</v>
          </cell>
          <cell r="I372">
            <v>4</v>
          </cell>
        </row>
        <row r="373">
          <cell r="C373" t="str">
            <v>Річиця</v>
          </cell>
          <cell r="D373" t="str">
            <v>вул.Хутірська</v>
          </cell>
          <cell r="E373" t="str">
            <v>грунтове</v>
          </cell>
          <cell r="I373">
            <v>4</v>
          </cell>
        </row>
        <row r="374">
          <cell r="C374" t="str">
            <v>Річиця</v>
          </cell>
          <cell r="D374" t="str">
            <v>вул.Тополева</v>
          </cell>
          <cell r="E374" t="str">
            <v>грунтове</v>
          </cell>
          <cell r="I374">
            <v>4</v>
          </cell>
        </row>
        <row r="375">
          <cell r="C375" t="str">
            <v>Річиця</v>
          </cell>
          <cell r="D375" t="str">
            <v>вул.Лісова</v>
          </cell>
          <cell r="E375" t="str">
            <v>грунтове</v>
          </cell>
          <cell r="I375">
            <v>4</v>
          </cell>
        </row>
        <row r="377">
          <cell r="C377" t="str">
            <v>Кринички</v>
          </cell>
          <cell r="D377" t="str">
            <v>вул. Лісова</v>
          </cell>
          <cell r="E377" t="str">
            <v xml:space="preserve">грунтове </v>
          </cell>
          <cell r="I377">
            <v>4</v>
          </cell>
        </row>
        <row r="381">
          <cell r="C381" t="str">
            <v>Садове</v>
          </cell>
          <cell r="D381" t="str">
            <v>вул. Шкільна</v>
          </cell>
          <cell r="E381" t="str">
            <v>білощебеневе</v>
          </cell>
          <cell r="I381">
            <v>4</v>
          </cell>
        </row>
        <row r="383">
          <cell r="C383" t="str">
            <v>Садове</v>
          </cell>
          <cell r="D383" t="str">
            <v>вул. Жуків куток</v>
          </cell>
          <cell r="E383" t="str">
            <v>білощебеневе</v>
          </cell>
          <cell r="I383">
            <v>4</v>
          </cell>
        </row>
        <row r="384">
          <cell r="C384" t="str">
            <v>Садове</v>
          </cell>
          <cell r="D384" t="str">
            <v>вул.  Висока</v>
          </cell>
          <cell r="E384" t="str">
            <v>білощебеневе</v>
          </cell>
          <cell r="I384">
            <v>4</v>
          </cell>
        </row>
        <row r="385">
          <cell r="C385" t="str">
            <v>Садове</v>
          </cell>
          <cell r="D385" t="str">
            <v>вул.  Нова</v>
          </cell>
          <cell r="E385" t="str">
            <v>грунтове</v>
          </cell>
          <cell r="I385">
            <v>4</v>
          </cell>
        </row>
        <row r="386">
          <cell r="C386" t="str">
            <v>Садове</v>
          </cell>
          <cell r="D386" t="str">
            <v>вул.  Тиха</v>
          </cell>
          <cell r="E386" t="str">
            <v>білощебеневе</v>
          </cell>
          <cell r="I386">
            <v>4</v>
          </cell>
        </row>
        <row r="387">
          <cell r="C387" t="str">
            <v>Садове</v>
          </cell>
          <cell r="D387" t="str">
            <v>вул.  Центральна</v>
          </cell>
          <cell r="E387" t="str">
            <v>асфальтобетонне</v>
          </cell>
          <cell r="I387">
            <v>4</v>
          </cell>
        </row>
        <row r="389">
          <cell r="C389" t="str">
            <v>Садове</v>
          </cell>
          <cell r="D389" t="str">
            <v>вул.  Східна</v>
          </cell>
          <cell r="E389" t="str">
            <v>грунтове</v>
          </cell>
          <cell r="I389">
            <v>4</v>
          </cell>
        </row>
        <row r="390">
          <cell r="C390" t="str">
            <v>Садове</v>
          </cell>
          <cell r="D390" t="str">
            <v>вул.  Нижня</v>
          </cell>
          <cell r="E390" t="str">
            <v>білощебеневе</v>
          </cell>
          <cell r="I390">
            <v>4</v>
          </cell>
        </row>
        <row r="391">
          <cell r="C391" t="str">
            <v>Люцинів</v>
          </cell>
          <cell r="D391" t="str">
            <v>вул. Центральна</v>
          </cell>
          <cell r="E391" t="str">
            <v>асфальтобетонне</v>
          </cell>
          <cell r="I391">
            <v>4</v>
          </cell>
        </row>
        <row r="392">
          <cell r="C392" t="str">
            <v>Люцинів</v>
          </cell>
          <cell r="D392" t="str">
            <v>вул.Поштова</v>
          </cell>
          <cell r="E392" t="str">
            <v>грунтове</v>
          </cell>
          <cell r="I392">
            <v>4</v>
          </cell>
        </row>
        <row r="393">
          <cell r="C393" t="str">
            <v>Дроздів</v>
          </cell>
          <cell r="E393" t="str">
            <v>білощебеневе</v>
          </cell>
          <cell r="I393">
            <v>6</v>
          </cell>
        </row>
        <row r="396">
          <cell r="C396" t="str">
            <v>Дроздів</v>
          </cell>
          <cell r="D396" t="str">
            <v>пров. Тихий</v>
          </cell>
          <cell r="E396" t="str">
            <v>грунтове</v>
          </cell>
          <cell r="I396">
            <v>4</v>
          </cell>
        </row>
        <row r="397">
          <cell r="C397" t="str">
            <v>Дроздів</v>
          </cell>
          <cell r="D397" t="str">
            <v>вул. Зелена</v>
          </cell>
          <cell r="E397" t="str">
            <v>грунтове</v>
          </cell>
          <cell r="I397">
            <v>4</v>
          </cell>
        </row>
        <row r="398">
          <cell r="C398" t="str">
            <v>Дроздів</v>
          </cell>
          <cell r="D398" t="str">
            <v>вул.  Центральна</v>
          </cell>
          <cell r="E398" t="str">
            <v>асфальтобетонне</v>
          </cell>
          <cell r="I398">
            <v>6</v>
          </cell>
        </row>
        <row r="399">
          <cell r="C399" t="str">
            <v>Дроздів</v>
          </cell>
          <cell r="D399" t="str">
            <v>вул. Шкільна</v>
          </cell>
          <cell r="E399" t="str">
            <v>білощебеневе</v>
          </cell>
          <cell r="I399">
            <v>4</v>
          </cell>
        </row>
        <row r="400">
          <cell r="C400" t="str">
            <v>Дроздів</v>
          </cell>
          <cell r="D400" t="str">
            <v>вул. Набережна</v>
          </cell>
          <cell r="E400" t="str">
            <v>грунтове</v>
          </cell>
          <cell r="I400">
            <v>4</v>
          </cell>
        </row>
        <row r="401">
          <cell r="C401" t="str">
            <v>Дроздів</v>
          </cell>
          <cell r="D401" t="str">
            <v>вул. Шевченка</v>
          </cell>
          <cell r="E401" t="str">
            <v>грунтове</v>
          </cell>
          <cell r="I401">
            <v>4</v>
          </cell>
        </row>
        <row r="402">
          <cell r="C402" t="str">
            <v>Дроздів</v>
          </cell>
          <cell r="D402" t="str">
            <v>вул. Мирна</v>
          </cell>
          <cell r="E402" t="str">
            <v>грунтове</v>
          </cell>
          <cell r="I402">
            <v>4</v>
          </cell>
        </row>
        <row r="403">
          <cell r="C403" t="str">
            <v>Горбів</v>
          </cell>
          <cell r="D403" t="str">
            <v>вул. Незалежності</v>
          </cell>
          <cell r="E403" t="str">
            <v>бруківка</v>
          </cell>
          <cell r="I403">
            <v>4</v>
          </cell>
        </row>
        <row r="404">
          <cell r="C404" t="str">
            <v>Горбів</v>
          </cell>
          <cell r="D404" t="str">
            <v>вул. Мирна</v>
          </cell>
          <cell r="E404" t="str">
            <v>білощебеневе</v>
          </cell>
          <cell r="I404">
            <v>6</v>
          </cell>
        </row>
        <row r="405">
          <cell r="C405" t="str">
            <v>Горбів</v>
          </cell>
          <cell r="D405" t="str">
            <v>вул. Зелена</v>
          </cell>
          <cell r="E405" t="str">
            <v>грунтове</v>
          </cell>
          <cell r="I405">
            <v>4</v>
          </cell>
        </row>
        <row r="406">
          <cell r="C406" t="str">
            <v>Горбів</v>
          </cell>
          <cell r="D406" t="str">
            <v>вул. Травнева</v>
          </cell>
          <cell r="E406" t="str">
            <v>грунтове</v>
          </cell>
          <cell r="I406">
            <v>4</v>
          </cell>
        </row>
        <row r="407">
          <cell r="C407" t="str">
            <v>Горбів</v>
          </cell>
          <cell r="D407" t="str">
            <v>вул. Садова</v>
          </cell>
          <cell r="E407" t="str">
            <v>грунтове</v>
          </cell>
          <cell r="I407">
            <v>4</v>
          </cell>
        </row>
        <row r="408">
          <cell r="C408" t="str">
            <v>Горбів</v>
          </cell>
          <cell r="D408" t="str">
            <v>вул. Нова</v>
          </cell>
          <cell r="E408" t="str">
            <v>грунтове</v>
          </cell>
          <cell r="I408">
            <v>4</v>
          </cell>
        </row>
        <row r="411">
          <cell r="C411" t="str">
            <v>Микулин</v>
          </cell>
          <cell r="D411" t="str">
            <v>вул. Набережна</v>
          </cell>
          <cell r="E411" t="str">
            <v>грунтове</v>
          </cell>
          <cell r="I411">
            <v>4</v>
          </cell>
        </row>
        <row r="412">
          <cell r="C412" t="str">
            <v>Микулин</v>
          </cell>
          <cell r="D412" t="str">
            <v>вул. Шкільна</v>
          </cell>
          <cell r="E412" t="str">
            <v>грунтове</v>
          </cell>
          <cell r="I412">
            <v>4</v>
          </cell>
        </row>
        <row r="413">
          <cell r="C413" t="str">
            <v>Микулин</v>
          </cell>
          <cell r="D413" t="str">
            <v>вул. Шевченка</v>
          </cell>
          <cell r="E413" t="str">
            <v>грунтове</v>
          </cell>
          <cell r="I41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workbookViewId="0"/>
  </sheetViews>
  <sheetFormatPr defaultRowHeight="15" x14ac:dyDescent="0.25"/>
  <cols>
    <col min="2" max="2" width="12.7109375" customWidth="1"/>
    <col min="3" max="3" width="23.85546875" customWidth="1"/>
    <col min="4" max="4" width="19.85546875" customWidth="1"/>
    <col min="5" max="5" width="17.42578125" customWidth="1"/>
    <col min="6" max="6" width="19.28515625" hidden="1" customWidth="1"/>
    <col min="7" max="7" width="19.85546875" customWidth="1"/>
    <col min="8" max="8" width="13.5703125" customWidth="1"/>
    <col min="9" max="9" width="23.42578125" customWidth="1"/>
  </cols>
  <sheetData>
    <row r="1" spans="1:9" ht="15.75" x14ac:dyDescent="0.25">
      <c r="A1" s="1"/>
      <c r="B1" s="2"/>
      <c r="C1" s="2"/>
      <c r="D1" s="2"/>
      <c r="E1" s="3"/>
      <c r="F1" s="2"/>
      <c r="G1" s="2"/>
      <c r="H1" s="2"/>
      <c r="I1" s="4" t="s">
        <v>0</v>
      </c>
    </row>
    <row r="2" spans="1:9" ht="41.25" customHeight="1" x14ac:dyDescent="0.25">
      <c r="A2" s="1"/>
      <c r="B2" s="2"/>
      <c r="C2" s="2"/>
      <c r="D2" s="2"/>
      <c r="E2" s="3"/>
      <c r="F2" s="2"/>
      <c r="G2" s="2"/>
      <c r="H2" s="2"/>
      <c r="I2" s="5"/>
    </row>
    <row r="3" spans="1:9" ht="1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/>
      <c r="G3" s="6" t="s">
        <v>6</v>
      </c>
      <c r="H3" s="6" t="s">
        <v>7</v>
      </c>
      <c r="I3" s="6" t="s">
        <v>8</v>
      </c>
    </row>
    <row r="4" spans="1:9" ht="15" customHeight="1" x14ac:dyDescent="0.25">
      <c r="A4" s="8"/>
      <c r="B4" s="8"/>
      <c r="C4" s="8"/>
      <c r="D4" s="8"/>
      <c r="E4" s="9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9"/>
      <c r="F5" s="8"/>
      <c r="G5" s="8"/>
      <c r="H5" s="8"/>
      <c r="I5" s="8"/>
    </row>
    <row r="6" spans="1:9" ht="15" customHeight="1" x14ac:dyDescent="0.25">
      <c r="A6" s="10"/>
      <c r="B6" s="10"/>
      <c r="C6" s="10"/>
      <c r="D6" s="10"/>
      <c r="E6" s="11"/>
      <c r="F6" s="10"/>
      <c r="G6" s="10"/>
      <c r="H6" s="10"/>
      <c r="I6" s="10"/>
    </row>
    <row r="7" spans="1:9" ht="15.75" x14ac:dyDescent="0.25">
      <c r="A7" s="12">
        <v>1</v>
      </c>
      <c r="B7" s="12">
        <v>3</v>
      </c>
      <c r="C7" s="12">
        <v>4</v>
      </c>
      <c r="D7" s="12">
        <v>5</v>
      </c>
      <c r="E7" s="13"/>
      <c r="F7" s="12"/>
      <c r="G7" s="12">
        <v>6</v>
      </c>
      <c r="H7" s="12">
        <v>7</v>
      </c>
      <c r="I7" s="12">
        <v>8</v>
      </c>
    </row>
    <row r="8" spans="1:9" ht="15.75" x14ac:dyDescent="0.25">
      <c r="A8" s="14">
        <v>1</v>
      </c>
      <c r="B8" s="15" t="str">
        <f>'[1]2023'!C7</f>
        <v>Гоща</v>
      </c>
      <c r="C8" s="15" t="str">
        <f>'[1]2023'!D7</f>
        <v>вул. Ів. Франка</v>
      </c>
      <c r="D8" s="15" t="str">
        <f>'[1]2023'!E7</f>
        <v>асфальтобетонне</v>
      </c>
      <c r="E8" s="16">
        <v>0.9</v>
      </c>
      <c r="F8" s="17">
        <v>1000</v>
      </c>
      <c r="G8" s="15">
        <f>E8*F8</f>
        <v>900</v>
      </c>
      <c r="H8" s="15">
        <f>'[1]2023'!I7</f>
        <v>6</v>
      </c>
      <c r="I8" s="18">
        <f>G8*H8</f>
        <v>5400</v>
      </c>
    </row>
    <row r="9" spans="1:9" ht="15.75" x14ac:dyDescent="0.25">
      <c r="A9" s="14">
        <v>2</v>
      </c>
      <c r="B9" s="15" t="str">
        <f>'[1]2023'!C8</f>
        <v>Гоща</v>
      </c>
      <c r="C9" s="15" t="str">
        <f>'[1]2023'!D8</f>
        <v>вул. Д. Галицького</v>
      </c>
      <c r="D9" s="15" t="str">
        <f>'[1]2023'!E8</f>
        <v>асфальтобетонне</v>
      </c>
      <c r="E9" s="16">
        <v>0.92</v>
      </c>
      <c r="F9" s="17">
        <v>1000</v>
      </c>
      <c r="G9" s="15">
        <f>E9*F9</f>
        <v>920</v>
      </c>
      <c r="H9" s="15">
        <f>'[1]2023'!I8</f>
        <v>4.5</v>
      </c>
      <c r="I9" s="18">
        <f t="shared" ref="I9:I72" si="0">G9*H9</f>
        <v>4140</v>
      </c>
    </row>
    <row r="10" spans="1:9" ht="15.75" x14ac:dyDescent="0.25">
      <c r="A10" s="14">
        <v>3</v>
      </c>
      <c r="B10" s="15" t="str">
        <f>'[1]2023'!C10</f>
        <v>Гоща</v>
      </c>
      <c r="C10" s="15" t="str">
        <f>'[1]2023'!D10</f>
        <v>вул. Замкова</v>
      </c>
      <c r="D10" s="15" t="str">
        <f>'[1]2023'!E10</f>
        <v>білощебеневе</v>
      </c>
      <c r="E10" s="16">
        <v>0.48</v>
      </c>
      <c r="F10" s="17">
        <v>1000</v>
      </c>
      <c r="G10" s="15">
        <f>E10*F10</f>
        <v>480</v>
      </c>
      <c r="H10" s="15">
        <f>'[1]2023'!I10</f>
        <v>4</v>
      </c>
      <c r="I10" s="18">
        <f t="shared" si="0"/>
        <v>1920</v>
      </c>
    </row>
    <row r="11" spans="1:9" ht="47.25" x14ac:dyDescent="0.25">
      <c r="A11" s="14">
        <v>4</v>
      </c>
      <c r="B11" s="15" t="str">
        <f>'[1]2023'!C11</f>
        <v>Гоща</v>
      </c>
      <c r="C11" s="15" t="str">
        <f>'[1]2023'!D11</f>
        <v>пров. між вул.Кн.Ольги та вул. Д.Галицького</v>
      </c>
      <c r="D11" s="15" t="str">
        <f>'[1]2023'!E11</f>
        <v>білощебеневе</v>
      </c>
      <c r="E11" s="16">
        <v>0.95</v>
      </c>
      <c r="F11" s="17">
        <v>1000</v>
      </c>
      <c r="G11" s="15">
        <f>E11*F11</f>
        <v>950</v>
      </c>
      <c r="H11" s="15">
        <f>'[1]2023'!I11</f>
        <v>3</v>
      </c>
      <c r="I11" s="18">
        <f t="shared" si="0"/>
        <v>2850</v>
      </c>
    </row>
    <row r="12" spans="1:9" ht="15.75" x14ac:dyDescent="0.25">
      <c r="A12" s="14">
        <v>5</v>
      </c>
      <c r="B12" s="15" t="str">
        <f>'[1]2023'!C12</f>
        <v>Гоща</v>
      </c>
      <c r="C12" s="15" t="str">
        <f>'[1]2023'!D12</f>
        <v>вул. Кн. Володимира</v>
      </c>
      <c r="D12" s="15" t="str">
        <f>'[1]2023'!E12</f>
        <v>бруківка</v>
      </c>
      <c r="E12" s="16">
        <v>0.8</v>
      </c>
      <c r="F12" s="17">
        <v>1000</v>
      </c>
      <c r="G12" s="15">
        <f>E12*F12</f>
        <v>800</v>
      </c>
      <c r="H12" s="15">
        <v>3</v>
      </c>
      <c r="I12" s="18">
        <f t="shared" si="0"/>
        <v>2400</v>
      </c>
    </row>
    <row r="13" spans="1:9" ht="15.75" x14ac:dyDescent="0.25">
      <c r="A13" s="14">
        <v>6</v>
      </c>
      <c r="B13" s="15" t="str">
        <f>'[1]2023'!C14</f>
        <v>Гоща</v>
      </c>
      <c r="C13" s="15" t="str">
        <f>'[1]2023'!D14</f>
        <v>вул.Застав'я</v>
      </c>
      <c r="D13" s="15" t="str">
        <f>'[1]2023'!E14</f>
        <v>асфальтобетонне</v>
      </c>
      <c r="E13" s="16">
        <v>1.18</v>
      </c>
      <c r="F13" s="17">
        <v>1000</v>
      </c>
      <c r="G13" s="15">
        <f>E13*F13</f>
        <v>1180</v>
      </c>
      <c r="H13" s="15">
        <f>'[1]2023'!I14</f>
        <v>6.5</v>
      </c>
      <c r="I13" s="18">
        <f t="shared" si="0"/>
        <v>7670</v>
      </c>
    </row>
    <row r="14" spans="1:9" ht="15.75" x14ac:dyDescent="0.25">
      <c r="A14" s="14">
        <v>7</v>
      </c>
      <c r="B14" s="15" t="str">
        <f>'[1]2023'!C15</f>
        <v>Гоща</v>
      </c>
      <c r="C14" s="15" t="str">
        <f>'[1]2023'!D15</f>
        <v>вул. Староєврейська</v>
      </c>
      <c r="D14" s="15" t="str">
        <f>'[1]2023'!E15</f>
        <v>асфальтобетонне</v>
      </c>
      <c r="E14" s="16">
        <v>0.3</v>
      </c>
      <c r="F14" s="17">
        <v>1000</v>
      </c>
      <c r="G14" s="15">
        <f>E14*F14</f>
        <v>300</v>
      </c>
      <c r="H14" s="15">
        <f>'[1]2023'!I15</f>
        <v>6.5</v>
      </c>
      <c r="I14" s="18">
        <f t="shared" si="0"/>
        <v>1950</v>
      </c>
    </row>
    <row r="15" spans="1:9" ht="15.75" x14ac:dyDescent="0.25">
      <c r="A15" s="14">
        <v>8</v>
      </c>
      <c r="B15" s="15" t="str">
        <f>'[1]2023'!C16</f>
        <v>Гоща</v>
      </c>
      <c r="C15" s="15" t="str">
        <f>'[1]2023'!D16</f>
        <v>вул. Пушкіна</v>
      </c>
      <c r="D15" s="15" t="str">
        <f>'[1]2023'!E16</f>
        <v>білощебеневе</v>
      </c>
      <c r="E15" s="16">
        <v>0.2</v>
      </c>
      <c r="F15" s="17">
        <v>1000</v>
      </c>
      <c r="G15" s="15">
        <f>E15*F15</f>
        <v>200</v>
      </c>
      <c r="H15" s="15">
        <f>'[1]2023'!I16</f>
        <v>4</v>
      </c>
      <c r="I15" s="18">
        <f t="shared" si="0"/>
        <v>800</v>
      </c>
    </row>
    <row r="16" spans="1:9" ht="15.75" x14ac:dyDescent="0.25">
      <c r="A16" s="14">
        <v>9</v>
      </c>
      <c r="B16" s="15" t="str">
        <f>'[1]2023'!C17</f>
        <v>Гоща</v>
      </c>
      <c r="C16" s="15" t="str">
        <f>'[1]2023'!D17</f>
        <v>вул. О.Теліги</v>
      </c>
      <c r="D16" s="15" t="str">
        <f>'[1]2023'!E17</f>
        <v>асфальтобетонне</v>
      </c>
      <c r="E16" s="16">
        <v>0.24</v>
      </c>
      <c r="F16" s="17">
        <v>1000</v>
      </c>
      <c r="G16" s="15">
        <f>E16*F16</f>
        <v>240</v>
      </c>
      <c r="H16" s="15">
        <f>'[1]2023'!I17</f>
        <v>7</v>
      </c>
      <c r="I16" s="18">
        <f t="shared" si="0"/>
        <v>1680</v>
      </c>
    </row>
    <row r="17" spans="1:9" ht="31.5" x14ac:dyDescent="0.25">
      <c r="A17" s="14">
        <v>10</v>
      </c>
      <c r="B17" s="15" t="str">
        <f>'[1]2023'!C18</f>
        <v>Гоща</v>
      </c>
      <c r="C17" s="15" t="str">
        <f>'[1]2023'!D18</f>
        <v>вул. Олександра Богомольця</v>
      </c>
      <c r="D17" s="15" t="str">
        <f>'[1]2023'!E18</f>
        <v>асфальтобетонне</v>
      </c>
      <c r="E17" s="16">
        <v>0.38</v>
      </c>
      <c r="F17" s="17">
        <v>1000</v>
      </c>
      <c r="G17" s="15">
        <f>E17*F17</f>
        <v>380</v>
      </c>
      <c r="H17" s="15">
        <f>'[1]2023'!I18</f>
        <v>7</v>
      </c>
      <c r="I17" s="18">
        <f t="shared" si="0"/>
        <v>2660</v>
      </c>
    </row>
    <row r="18" spans="1:9" ht="47.25" x14ac:dyDescent="0.25">
      <c r="A18" s="14">
        <v>11</v>
      </c>
      <c r="B18" s="15" t="str">
        <f>'[1]2023'!C19</f>
        <v>Гоща</v>
      </c>
      <c r="C18" s="15" t="str">
        <f>'[1]2023'!D19</f>
        <v>площадка перед станцією швидкої допомоги</v>
      </c>
      <c r="D18" s="15" t="str">
        <f>'[1]2023'!E19</f>
        <v>білощебеневе</v>
      </c>
      <c r="E18" s="16">
        <v>2.9000000000000001E-2</v>
      </c>
      <c r="F18" s="17">
        <v>1000</v>
      </c>
      <c r="G18" s="15">
        <f>E18*F18</f>
        <v>29</v>
      </c>
      <c r="H18" s="15">
        <f>'[1]2023'!I19</f>
        <v>7</v>
      </c>
      <c r="I18" s="18">
        <f t="shared" si="0"/>
        <v>203</v>
      </c>
    </row>
    <row r="19" spans="1:9" ht="15.75" x14ac:dyDescent="0.25">
      <c r="A19" s="14">
        <v>12</v>
      </c>
      <c r="B19" s="15" t="str">
        <f>'[1]2023'!C21</f>
        <v>Гоща</v>
      </c>
      <c r="C19" s="15" t="str">
        <f>'[1]2023'!D21</f>
        <v>вул. Нагірна</v>
      </c>
      <c r="D19" s="15" t="str">
        <f>'[1]2023'!E21</f>
        <v>грунтове</v>
      </c>
      <c r="E19" s="16">
        <v>0.24</v>
      </c>
      <c r="F19" s="17">
        <v>1000</v>
      </c>
      <c r="G19" s="15">
        <f>E19*F19</f>
        <v>240</v>
      </c>
      <c r="H19" s="15">
        <f>'[1]2023'!I21</f>
        <v>4</v>
      </c>
      <c r="I19" s="18">
        <f t="shared" si="0"/>
        <v>960</v>
      </c>
    </row>
    <row r="20" spans="1:9" ht="15.75" x14ac:dyDescent="0.25">
      <c r="A20" s="14">
        <v>13</v>
      </c>
      <c r="B20" s="15" t="str">
        <f>'[1]2023'!C22</f>
        <v>Гоща</v>
      </c>
      <c r="C20" s="15" t="str">
        <f>'[1]2023'!D22</f>
        <v>вул. Коцюбинського</v>
      </c>
      <c r="D20" s="15" t="str">
        <f>'[1]2023'!E22</f>
        <v>грунтове</v>
      </c>
      <c r="E20" s="16">
        <v>0.22500000000000001</v>
      </c>
      <c r="F20" s="17">
        <v>1000</v>
      </c>
      <c r="G20" s="15">
        <f>E20*F20</f>
        <v>225</v>
      </c>
      <c r="H20" s="15">
        <f>'[1]2023'!I22</f>
        <v>5</v>
      </c>
      <c r="I20" s="18">
        <f t="shared" si="0"/>
        <v>1125</v>
      </c>
    </row>
    <row r="21" spans="1:9" ht="15.75" x14ac:dyDescent="0.25">
      <c r="A21" s="14">
        <v>14</v>
      </c>
      <c r="B21" s="15" t="str">
        <f>'[1]2023'!C23</f>
        <v>Гоща</v>
      </c>
      <c r="C21" s="15" t="str">
        <f>'[1]2023'!D23</f>
        <v>вул. Глибока</v>
      </c>
      <c r="D21" s="15" t="str">
        <f>'[1]2023'!E23</f>
        <v>білощебеневе</v>
      </c>
      <c r="E21" s="16">
        <v>0.18</v>
      </c>
      <c r="F21" s="17">
        <v>1000</v>
      </c>
      <c r="G21" s="15">
        <f>E21*F21</f>
        <v>180</v>
      </c>
      <c r="H21" s="15">
        <f>'[1]2023'!I23</f>
        <v>4</v>
      </c>
      <c r="I21" s="18">
        <f t="shared" si="0"/>
        <v>720</v>
      </c>
    </row>
    <row r="22" spans="1:9" ht="15.75" x14ac:dyDescent="0.25">
      <c r="A22" s="14">
        <v>15</v>
      </c>
      <c r="B22" s="15" t="str">
        <f>'[1]2023'!C24</f>
        <v>Гоща</v>
      </c>
      <c r="C22" s="15" t="str">
        <f>'[1]2023'!D24</f>
        <v>вул. Грушевського</v>
      </c>
      <c r="D22" s="15" t="str">
        <f>'[1]2023'!E24</f>
        <v>білощебеневе</v>
      </c>
      <c r="E22" s="16">
        <v>0.37</v>
      </c>
      <c r="F22" s="17">
        <v>1000</v>
      </c>
      <c r="G22" s="15">
        <f>E22*F22</f>
        <v>370</v>
      </c>
      <c r="H22" s="15">
        <f>'[1]2023'!I24</f>
        <v>3</v>
      </c>
      <c r="I22" s="18">
        <f t="shared" si="0"/>
        <v>1110</v>
      </c>
    </row>
    <row r="23" spans="1:9" ht="15.75" x14ac:dyDescent="0.25">
      <c r="A23" s="14">
        <v>16</v>
      </c>
      <c r="B23" s="15" t="str">
        <f>'[1]2023'!C25</f>
        <v>Гоща</v>
      </c>
      <c r="C23" s="15" t="str">
        <f>'[1]2023'!D25</f>
        <v>вул. Костомарова</v>
      </c>
      <c r="D23" s="15" t="str">
        <f>'[1]2023'!E25</f>
        <v>білощебеневе</v>
      </c>
      <c r="E23" s="16">
        <v>0.82</v>
      </c>
      <c r="F23" s="17">
        <v>1000</v>
      </c>
      <c r="G23" s="15">
        <f>E23*F23</f>
        <v>820</v>
      </c>
      <c r="H23" s="15">
        <f>'[1]2023'!I25</f>
        <v>4.5</v>
      </c>
      <c r="I23" s="18">
        <f t="shared" si="0"/>
        <v>3690</v>
      </c>
    </row>
    <row r="24" spans="1:9" ht="31.5" x14ac:dyDescent="0.25">
      <c r="A24" s="14">
        <v>17</v>
      </c>
      <c r="B24" s="15" t="str">
        <f>'[1]2023'!C27</f>
        <v>Гоща</v>
      </c>
      <c r="C24" s="15" t="str">
        <f>'[1]2023'!D27</f>
        <v>вул. Богдана Гостського</v>
      </c>
      <c r="D24" s="15" t="str">
        <f>'[1]2023'!E27</f>
        <v>білощебеневе</v>
      </c>
      <c r="E24" s="16">
        <v>0.34</v>
      </c>
      <c r="F24" s="17">
        <v>1000</v>
      </c>
      <c r="G24" s="15">
        <f>E24*F24</f>
        <v>340</v>
      </c>
      <c r="H24" s="15">
        <f>'[1]2023'!I27</f>
        <v>4</v>
      </c>
      <c r="I24" s="18">
        <f t="shared" si="0"/>
        <v>1360</v>
      </c>
    </row>
    <row r="25" spans="1:9" ht="47.25" x14ac:dyDescent="0.25">
      <c r="A25" s="14">
        <v>18</v>
      </c>
      <c r="B25" s="15" t="str">
        <f>'[1]2023'!C28</f>
        <v>Гоща</v>
      </c>
      <c r="C25" s="15" t="str">
        <f>'[1]2023'!D28</f>
        <v>пров. від вул. Л. Українки до вул. Олександра Ільченка</v>
      </c>
      <c r="D25" s="15" t="str">
        <f>'[1]2023'!E28</f>
        <v>грунтове</v>
      </c>
      <c r="E25" s="16">
        <v>0.15</v>
      </c>
      <c r="F25" s="17">
        <v>1000</v>
      </c>
      <c r="G25" s="15">
        <f>E25*F25</f>
        <v>150</v>
      </c>
      <c r="H25" s="15">
        <f>'[1]2023'!I28</f>
        <v>4</v>
      </c>
      <c r="I25" s="18">
        <f t="shared" si="0"/>
        <v>600</v>
      </c>
    </row>
    <row r="26" spans="1:9" ht="15.75" x14ac:dyDescent="0.25">
      <c r="A26" s="14">
        <v>19</v>
      </c>
      <c r="B26" s="15" t="str">
        <f>'[1]2023'!C29</f>
        <v>Гоща</v>
      </c>
      <c r="C26" s="15" t="str">
        <f>'[1]2023'!D29</f>
        <v>вул. Київська</v>
      </c>
      <c r="D26" s="15" t="str">
        <f>'[1]2023'!E29</f>
        <v>асфальтобетонне</v>
      </c>
      <c r="E26" s="16">
        <v>0.57999999999999996</v>
      </c>
      <c r="F26" s="17">
        <v>1000</v>
      </c>
      <c r="G26" s="15">
        <f>E26*F26</f>
        <v>580</v>
      </c>
      <c r="H26" s="15">
        <f>'[1]2023'!I29</f>
        <v>3</v>
      </c>
      <c r="I26" s="18">
        <f t="shared" si="0"/>
        <v>1740</v>
      </c>
    </row>
    <row r="27" spans="1:9" ht="15.75" x14ac:dyDescent="0.25">
      <c r="A27" s="14">
        <v>20</v>
      </c>
      <c r="B27" s="15" t="str">
        <f>'[1]2023'!C31</f>
        <v>Гоща</v>
      </c>
      <c r="C27" s="15" t="str">
        <f>'[1]2023'!D31</f>
        <v>вул. Михайлівська</v>
      </c>
      <c r="D27" s="15" t="str">
        <f>'[1]2023'!E31</f>
        <v>асфальтобетонне</v>
      </c>
      <c r="E27" s="16">
        <v>0.2</v>
      </c>
      <c r="F27" s="17">
        <v>1000</v>
      </c>
      <c r="G27" s="15">
        <f>E27*F27</f>
        <v>200</v>
      </c>
      <c r="H27" s="15">
        <f>'[1]2023'!I31</f>
        <v>4</v>
      </c>
      <c r="I27" s="18">
        <f t="shared" si="0"/>
        <v>800</v>
      </c>
    </row>
    <row r="28" spans="1:9" ht="15.75" x14ac:dyDescent="0.25">
      <c r="A28" s="14">
        <v>21</v>
      </c>
      <c r="B28" s="15" t="str">
        <f>'[1]2023'!C32</f>
        <v>Гоща</v>
      </c>
      <c r="C28" s="15" t="str">
        <f>'[1]2023'!D32</f>
        <v>вул. Покровська</v>
      </c>
      <c r="D28" s="15" t="str">
        <f>'[1]2023'!E32</f>
        <v>білощебеневе</v>
      </c>
      <c r="E28" s="16">
        <v>0.16</v>
      </c>
      <c r="F28" s="17">
        <v>1000</v>
      </c>
      <c r="G28" s="15">
        <f>E28*F28</f>
        <v>160</v>
      </c>
      <c r="H28" s="15">
        <f>'[1]2023'!I32</f>
        <v>3</v>
      </c>
      <c r="I28" s="18">
        <f t="shared" si="0"/>
        <v>480</v>
      </c>
    </row>
    <row r="29" spans="1:9" ht="15.75" x14ac:dyDescent="0.25">
      <c r="A29" s="14">
        <v>22</v>
      </c>
      <c r="B29" s="15" t="str">
        <f>'[1]2023'!C33</f>
        <v>Гоща</v>
      </c>
      <c r="C29" s="15" t="str">
        <f>'[1]2023'!D33</f>
        <v>вул. Тітова</v>
      </c>
      <c r="D29" s="15" t="str">
        <f>'[1]2023'!E33</f>
        <v>асфальтобетонне</v>
      </c>
      <c r="E29" s="16">
        <v>0.32</v>
      </c>
      <c r="F29" s="17">
        <v>1000</v>
      </c>
      <c r="G29" s="15">
        <f>E29*F29</f>
        <v>320</v>
      </c>
      <c r="H29" s="15">
        <f>'[1]2023'!I33</f>
        <v>5</v>
      </c>
      <c r="I29" s="18">
        <f t="shared" si="0"/>
        <v>1600</v>
      </c>
    </row>
    <row r="30" spans="1:9" ht="15.75" x14ac:dyDescent="0.25">
      <c r="A30" s="14">
        <v>23</v>
      </c>
      <c r="B30" s="15" t="str">
        <f>'[1]2023'!C34</f>
        <v>Гоща</v>
      </c>
      <c r="C30" s="15" t="str">
        <f>'[1]2023'!D34</f>
        <v>вул. І. Федорова</v>
      </c>
      <c r="D30" s="15" t="str">
        <f>'[1]2023'!E34</f>
        <v>білощебеневе</v>
      </c>
      <c r="E30" s="16">
        <v>0.44</v>
      </c>
      <c r="F30" s="17">
        <v>1000</v>
      </c>
      <c r="G30" s="15">
        <f>E30*F30</f>
        <v>440</v>
      </c>
      <c r="H30" s="15">
        <f>'[1]2023'!I34</f>
        <v>6</v>
      </c>
      <c r="I30" s="18">
        <f t="shared" si="0"/>
        <v>2640</v>
      </c>
    </row>
    <row r="31" spans="1:9" ht="15.75" x14ac:dyDescent="0.25">
      <c r="A31" s="14">
        <v>24</v>
      </c>
      <c r="B31" s="15" t="str">
        <f>'[1]2023'!C35</f>
        <v>Гоща</v>
      </c>
      <c r="C31" s="15" t="str">
        <f>'[1]2023'!D35</f>
        <v>пров. Заводський</v>
      </c>
      <c r="D31" s="15" t="str">
        <f>'[1]2023'!E35</f>
        <v>асфальтобетонне</v>
      </c>
      <c r="E31" s="16">
        <v>0.18</v>
      </c>
      <c r="F31" s="17">
        <v>1000</v>
      </c>
      <c r="G31" s="15">
        <f>E31*F31</f>
        <v>180</v>
      </c>
      <c r="H31" s="15">
        <f>'[1]2023'!I35</f>
        <v>4</v>
      </c>
      <c r="I31" s="18">
        <f t="shared" si="0"/>
        <v>720</v>
      </c>
    </row>
    <row r="32" spans="1:9" ht="15.75" x14ac:dyDescent="0.25">
      <c r="A32" s="14">
        <v>25</v>
      </c>
      <c r="B32" s="15" t="str">
        <f>'[1]2023'!C36</f>
        <v>Гоща</v>
      </c>
      <c r="C32" s="15" t="str">
        <f>'[1]2023'!D36</f>
        <v>вул С. Стрільців</v>
      </c>
      <c r="D32" s="15" t="str">
        <f>'[1]2023'!E36</f>
        <v>білощебеневе</v>
      </c>
      <c r="E32" s="16">
        <v>0.6</v>
      </c>
      <c r="F32" s="17">
        <v>1000</v>
      </c>
      <c r="G32" s="15">
        <f>E32*F32</f>
        <v>600</v>
      </c>
      <c r="H32" s="15">
        <f>'[1]2023'!I36</f>
        <v>5</v>
      </c>
      <c r="I32" s="18">
        <f t="shared" si="0"/>
        <v>3000</v>
      </c>
    </row>
    <row r="33" spans="1:9" ht="15.75" x14ac:dyDescent="0.25">
      <c r="A33" s="14">
        <v>26</v>
      </c>
      <c r="B33" s="15" t="str">
        <f>'[1]2023'!C37</f>
        <v>Гоща</v>
      </c>
      <c r="C33" s="15" t="str">
        <f>'[1]2023'!D37</f>
        <v>пров. Директорії</v>
      </c>
      <c r="D33" s="15" t="str">
        <f>'[1]2023'!E37</f>
        <v>грунтове</v>
      </c>
      <c r="E33" s="16">
        <v>0.18</v>
      </c>
      <c r="F33" s="17">
        <v>1000</v>
      </c>
      <c r="G33" s="15">
        <f>E33*F33</f>
        <v>180</v>
      </c>
      <c r="H33" s="15">
        <f>'[1]2023'!I37</f>
        <v>4</v>
      </c>
      <c r="I33" s="18">
        <f t="shared" si="0"/>
        <v>720</v>
      </c>
    </row>
    <row r="34" spans="1:9" ht="15.75" x14ac:dyDescent="0.25">
      <c r="A34" s="14">
        <v>27</v>
      </c>
      <c r="B34" s="15" t="str">
        <f>'[1]2023'!C38</f>
        <v>Гоща</v>
      </c>
      <c r="C34" s="15" t="str">
        <f>'[1]2023'!D38</f>
        <v>пров. П. Чубинського</v>
      </c>
      <c r="D34" s="15" t="str">
        <f>'[1]2023'!E38</f>
        <v>білощебеневе</v>
      </c>
      <c r="E34" s="16">
        <v>0.24</v>
      </c>
      <c r="F34" s="17">
        <v>1000</v>
      </c>
      <c r="G34" s="15">
        <f>E34*F34</f>
        <v>240</v>
      </c>
      <c r="H34" s="15">
        <f>'[1]2023'!I38</f>
        <v>4</v>
      </c>
      <c r="I34" s="18">
        <f t="shared" si="0"/>
        <v>960</v>
      </c>
    </row>
    <row r="35" spans="1:9" ht="15.75" x14ac:dyDescent="0.25">
      <c r="A35" s="14">
        <v>28</v>
      </c>
      <c r="B35" s="15" t="str">
        <f>'[1]2023'!C39</f>
        <v>Гоща</v>
      </c>
      <c r="C35" s="15" t="str">
        <f>'[1]2023'!D39</f>
        <v>вул. Соборна</v>
      </c>
      <c r="D35" s="15" t="str">
        <f>'[1]2023'!E39</f>
        <v>асфальтобетонне</v>
      </c>
      <c r="E35" s="16">
        <v>0.88</v>
      </c>
      <c r="F35" s="17">
        <v>1000</v>
      </c>
      <c r="G35" s="15">
        <f>E35*F35</f>
        <v>880</v>
      </c>
      <c r="H35" s="15">
        <f>'[1]2023'!I39</f>
        <v>5.5</v>
      </c>
      <c r="I35" s="18">
        <f t="shared" si="0"/>
        <v>4840</v>
      </c>
    </row>
    <row r="36" spans="1:9" ht="15.75" x14ac:dyDescent="0.25">
      <c r="A36" s="14">
        <v>29</v>
      </c>
      <c r="B36" s="15" t="str">
        <f>'[1]2023'!C40</f>
        <v>Гоща</v>
      </c>
      <c r="C36" s="15" t="str">
        <f>'[1]2023'!D40</f>
        <v>вул. Л. Українки</v>
      </c>
      <c r="D36" s="15" t="str">
        <f>'[1]2023'!E40</f>
        <v>асфальтобетонне</v>
      </c>
      <c r="E36" s="16">
        <v>0.57999999999999996</v>
      </c>
      <c r="F36" s="17">
        <v>1000</v>
      </c>
      <c r="G36" s="15">
        <f>E36*F36</f>
        <v>580</v>
      </c>
      <c r="H36" s="15">
        <f>'[1]2023'!I40</f>
        <v>5</v>
      </c>
      <c r="I36" s="18">
        <f t="shared" si="0"/>
        <v>2900</v>
      </c>
    </row>
    <row r="37" spans="1:9" ht="15.75" x14ac:dyDescent="0.25">
      <c r="A37" s="14">
        <v>30</v>
      </c>
      <c r="B37" s="15" t="str">
        <f>'[1]2023'!C41</f>
        <v>Гоща</v>
      </c>
      <c r="C37" s="15" t="str">
        <f>'[1]2023'!D41</f>
        <v>площа Героїв Майдану</v>
      </c>
      <c r="D37" s="15" t="str">
        <f>'[1]2023'!E41</f>
        <v>асфальтобетонне</v>
      </c>
      <c r="E37" s="16">
        <v>4.4999999999999998E-2</v>
      </c>
      <c r="F37" s="17">
        <v>1000</v>
      </c>
      <c r="G37" s="15">
        <f>E37*F37</f>
        <v>45</v>
      </c>
      <c r="H37" s="15">
        <f>'[1]2023'!I41</f>
        <v>23</v>
      </c>
      <c r="I37" s="18">
        <f t="shared" si="0"/>
        <v>1035</v>
      </c>
    </row>
    <row r="38" spans="1:9" ht="31.5" x14ac:dyDescent="0.25">
      <c r="A38" s="14">
        <v>31</v>
      </c>
      <c r="B38" s="15" t="str">
        <f>'[1]2023'!C42</f>
        <v>Гоща</v>
      </c>
      <c r="C38" s="15" t="str">
        <f>'[1]2023'!D42</f>
        <v>вул. Олександра Ільченка</v>
      </c>
      <c r="D38" s="15" t="str">
        <f>'[1]2023'!E42</f>
        <v>асфальтобетонне</v>
      </c>
      <c r="E38" s="16">
        <v>0.57999999999999996</v>
      </c>
      <c r="F38" s="17">
        <v>1000</v>
      </c>
      <c r="G38" s="15">
        <f>E38*F38</f>
        <v>580</v>
      </c>
      <c r="H38" s="15">
        <f>'[1]2023'!I42</f>
        <v>6.5</v>
      </c>
      <c r="I38" s="18">
        <f t="shared" si="0"/>
        <v>3770</v>
      </c>
    </row>
    <row r="39" spans="1:9" ht="15.75" x14ac:dyDescent="0.25">
      <c r="A39" s="14">
        <v>32</v>
      </c>
      <c r="B39" s="15" t="str">
        <f>'[1]2023'!C43</f>
        <v>Гоща</v>
      </c>
      <c r="C39" s="15" t="str">
        <f>'[1]2023'!D43</f>
        <v>вул. Червона Долина</v>
      </c>
      <c r="D39" s="15" t="str">
        <f>'[1]2023'!E43</f>
        <v>асфальтобетонне</v>
      </c>
      <c r="E39" s="16">
        <v>0.748</v>
      </c>
      <c r="F39" s="17">
        <v>1000</v>
      </c>
      <c r="G39" s="15">
        <f>E39*F39</f>
        <v>748</v>
      </c>
      <c r="H39" s="15">
        <f>'[1]2023'!I43</f>
        <v>5.5</v>
      </c>
      <c r="I39" s="18">
        <f t="shared" si="0"/>
        <v>4114</v>
      </c>
    </row>
    <row r="40" spans="1:9" ht="15.75" x14ac:dyDescent="0.25">
      <c r="A40" s="14">
        <v>33</v>
      </c>
      <c r="B40" s="15" t="str">
        <f>'[1]2023'!C45</f>
        <v>Гоща</v>
      </c>
      <c r="C40" s="15" t="str">
        <f>'[1]2023'!D45</f>
        <v>вул. Чорновола</v>
      </c>
      <c r="D40" s="15" t="str">
        <f>'[1]2023'!E45</f>
        <v>асфальтобетонне</v>
      </c>
      <c r="E40" s="16">
        <v>0.34399999999999997</v>
      </c>
      <c r="F40" s="17">
        <v>1000</v>
      </c>
      <c r="G40" s="15">
        <f>E40*F40</f>
        <v>344</v>
      </c>
      <c r="H40" s="15">
        <f>'[1]2023'!I45</f>
        <v>4</v>
      </c>
      <c r="I40" s="18">
        <f t="shared" si="0"/>
        <v>1376</v>
      </c>
    </row>
    <row r="41" spans="1:9" ht="15.75" x14ac:dyDescent="0.25">
      <c r="A41" s="14">
        <v>34</v>
      </c>
      <c r="B41" s="15" t="str">
        <f>'[1]2023'!C46</f>
        <v>Гоща</v>
      </c>
      <c r="C41" s="15" t="str">
        <f>'[1]2023'!D46</f>
        <v>вул. І. Богуна</v>
      </c>
      <c r="D41" s="15" t="str">
        <f>'[1]2023'!E46</f>
        <v>білощебеневе</v>
      </c>
      <c r="E41" s="16">
        <v>0.3</v>
      </c>
      <c r="F41" s="17">
        <v>1000</v>
      </c>
      <c r="G41" s="15">
        <f>E41*F41</f>
        <v>300</v>
      </c>
      <c r="H41" s="15">
        <f>'[1]2023'!I46</f>
        <v>4</v>
      </c>
      <c r="I41" s="18">
        <f t="shared" si="0"/>
        <v>1200</v>
      </c>
    </row>
    <row r="42" spans="1:9" ht="15.75" x14ac:dyDescent="0.25">
      <c r="A42" s="14">
        <v>35</v>
      </c>
      <c r="B42" s="15" t="str">
        <f>'[1]2023'!C47</f>
        <v>Гоща</v>
      </c>
      <c r="C42" s="15" t="str">
        <f>'[1]2023'!D47</f>
        <v>вул. Б. Хмельницького</v>
      </c>
      <c r="D42" s="15" t="str">
        <f>'[1]2023'!E47</f>
        <v>білощебеневе</v>
      </c>
      <c r="E42" s="16">
        <v>0.47</v>
      </c>
      <c r="F42" s="17">
        <v>1000</v>
      </c>
      <c r="G42" s="15">
        <f>E42*F42</f>
        <v>470</v>
      </c>
      <c r="H42" s="15">
        <f>'[1]2023'!I47</f>
        <v>3</v>
      </c>
      <c r="I42" s="18">
        <f t="shared" si="0"/>
        <v>1410</v>
      </c>
    </row>
    <row r="43" spans="1:9" ht="15.75" x14ac:dyDescent="0.25">
      <c r="A43" s="14">
        <v>36</v>
      </c>
      <c r="B43" s="15" t="str">
        <f>'[1]2023'!C48</f>
        <v>Гоща</v>
      </c>
      <c r="C43" s="15" t="str">
        <f>'[1]2023'!D48</f>
        <v>вул. С. Наливайка</v>
      </c>
      <c r="D43" s="15" t="str">
        <f>'[1]2023'!E48</f>
        <v>асфальтобетонне</v>
      </c>
      <c r="E43" s="16">
        <v>2</v>
      </c>
      <c r="F43" s="17">
        <v>1000</v>
      </c>
      <c r="G43" s="15">
        <f>E43*F43</f>
        <v>2000</v>
      </c>
      <c r="H43" s="15">
        <f>'[1]2023'!I48</f>
        <v>8</v>
      </c>
      <c r="I43" s="18">
        <f t="shared" si="0"/>
        <v>16000</v>
      </c>
    </row>
    <row r="44" spans="1:9" ht="15.75" x14ac:dyDescent="0.25">
      <c r="A44" s="14">
        <v>37</v>
      </c>
      <c r="B44" s="15" t="str">
        <f>'[1]2023'!C50</f>
        <v>Гоща</v>
      </c>
      <c r="C44" s="15" t="str">
        <f>'[1]2023'!D50</f>
        <v>вул. Оселя</v>
      </c>
      <c r="D44" s="15" t="str">
        <f>'[1]2023'!E50</f>
        <v>асфальтобетонне</v>
      </c>
      <c r="E44" s="16">
        <v>3.1150000000000002</v>
      </c>
      <c r="F44" s="17">
        <v>1000</v>
      </c>
      <c r="G44" s="15">
        <f>E44*F44</f>
        <v>3115</v>
      </c>
      <c r="H44" s="15">
        <f>'[1]2023'!I50</f>
        <v>3</v>
      </c>
      <c r="I44" s="18">
        <f t="shared" si="0"/>
        <v>9345</v>
      </c>
    </row>
    <row r="45" spans="1:9" ht="31.5" x14ac:dyDescent="0.25">
      <c r="A45" s="14">
        <v>38</v>
      </c>
      <c r="B45" s="15" t="str">
        <f>'[1]2023'!C52</f>
        <v>Гоща</v>
      </c>
      <c r="C45" s="15" t="str">
        <f>'[1]2023'!D52</f>
        <v>вул. Станіслава Ленкевича</v>
      </c>
      <c r="D45" s="15" t="str">
        <f>'[1]2023'!E52</f>
        <v>асфальтобетонне</v>
      </c>
      <c r="E45" s="16">
        <v>0.5</v>
      </c>
      <c r="F45" s="17">
        <v>1000</v>
      </c>
      <c r="G45" s="15">
        <f>E45*F45</f>
        <v>500</v>
      </c>
      <c r="H45" s="15">
        <f>'[1]2023'!I52</f>
        <v>6</v>
      </c>
      <c r="I45" s="18">
        <f t="shared" si="0"/>
        <v>3000</v>
      </c>
    </row>
    <row r="46" spans="1:9" ht="15.75" x14ac:dyDescent="0.25">
      <c r="A46" s="14">
        <v>39</v>
      </c>
      <c r="B46" s="15" t="str">
        <f>'[1]2023'!C54</f>
        <v>Гоща</v>
      </c>
      <c r="C46" s="15" t="str">
        <f>'[1]2023'!D54</f>
        <v>пров. Пекарський</v>
      </c>
      <c r="D46" s="15" t="str">
        <f>'[1]2023'!E54</f>
        <v>асфальтобетонне</v>
      </c>
      <c r="E46" s="16">
        <v>0.28000000000000003</v>
      </c>
      <c r="F46" s="17">
        <v>1000</v>
      </c>
      <c r="G46" s="15">
        <f>E46*F46</f>
        <v>280</v>
      </c>
      <c r="H46" s="15">
        <f>'[1]2023'!I54</f>
        <v>3</v>
      </c>
      <c r="I46" s="18">
        <f t="shared" si="0"/>
        <v>840</v>
      </c>
    </row>
    <row r="47" spans="1:9" ht="15.75" x14ac:dyDescent="0.25">
      <c r="A47" s="14">
        <v>40</v>
      </c>
      <c r="B47" s="15" t="str">
        <f>'[1]2023'!C55</f>
        <v>Гоща</v>
      </c>
      <c r="C47" s="15" t="str">
        <f>'[1]2023'!D55</f>
        <v>вул. Яворницького</v>
      </c>
      <c r="D47" s="15" t="str">
        <f>'[1]2023'!E55</f>
        <v>грунтове</v>
      </c>
      <c r="E47" s="16">
        <v>0.36499999999999999</v>
      </c>
      <c r="F47" s="17">
        <v>1000</v>
      </c>
      <c r="G47" s="15">
        <f>E47*F47</f>
        <v>365</v>
      </c>
      <c r="H47" s="15">
        <f>'[1]2023'!I55</f>
        <v>3</v>
      </c>
      <c r="I47" s="18">
        <f t="shared" si="0"/>
        <v>1095</v>
      </c>
    </row>
    <row r="48" spans="1:9" ht="15.75" x14ac:dyDescent="0.25">
      <c r="A48" s="14">
        <v>41</v>
      </c>
      <c r="B48" s="15" t="str">
        <f>'[1]2023'!C56</f>
        <v>Гоща</v>
      </c>
      <c r="C48" s="15" t="str">
        <f>'[1]2023'!D56</f>
        <v>вул. Уласа Самчука</v>
      </c>
      <c r="D48" s="15" t="str">
        <f>'[1]2023'!E56</f>
        <v>грунтове</v>
      </c>
      <c r="E48" s="16">
        <v>0.2</v>
      </c>
      <c r="F48" s="17">
        <v>1000</v>
      </c>
      <c r="G48" s="15">
        <f>E48*F48</f>
        <v>200</v>
      </c>
      <c r="H48" s="15">
        <f>'[1]2023'!I56</f>
        <v>3</v>
      </c>
      <c r="I48" s="18">
        <f t="shared" si="0"/>
        <v>600</v>
      </c>
    </row>
    <row r="49" spans="1:9" ht="15.75" x14ac:dyDescent="0.25">
      <c r="A49" s="14">
        <v>42</v>
      </c>
      <c r="B49" s="15" t="str">
        <f>'[1]2023'!C57</f>
        <v>Гоща</v>
      </c>
      <c r="C49" s="15" t="str">
        <f>'[1]2023'!D57</f>
        <v>вул.П. Орлика</v>
      </c>
      <c r="D49" s="15" t="str">
        <f>'[1]2023'!E57</f>
        <v>грунтове</v>
      </c>
      <c r="E49" s="16">
        <v>0.22</v>
      </c>
      <c r="F49" s="17">
        <v>1000</v>
      </c>
      <c r="G49" s="15">
        <f>E49*F49</f>
        <v>220</v>
      </c>
      <c r="H49" s="15">
        <f>'[1]2023'!I57</f>
        <v>3</v>
      </c>
      <c r="I49" s="18">
        <f t="shared" si="0"/>
        <v>660</v>
      </c>
    </row>
    <row r="50" spans="1:9" ht="15.75" x14ac:dyDescent="0.25">
      <c r="A50" s="14">
        <v>43</v>
      </c>
      <c r="B50" s="15" t="str">
        <f>'[1]2023'!C58</f>
        <v>Гоща</v>
      </c>
      <c r="C50" s="15" t="str">
        <f>'[1]2023'!D58</f>
        <v>вул. С.Петлюри</v>
      </c>
      <c r="D50" s="15" t="str">
        <f>'[1]2023'!E58</f>
        <v>білощебеневе</v>
      </c>
      <c r="E50" s="16">
        <v>0.375</v>
      </c>
      <c r="F50" s="17">
        <v>1000</v>
      </c>
      <c r="G50" s="15">
        <f>E50*F50</f>
        <v>375</v>
      </c>
      <c r="H50" s="15">
        <f>'[1]2023'!I58</f>
        <v>4</v>
      </c>
      <c r="I50" s="18">
        <f t="shared" si="0"/>
        <v>1500</v>
      </c>
    </row>
    <row r="51" spans="1:9" ht="15.75" x14ac:dyDescent="0.25">
      <c r="A51" s="14">
        <v>44</v>
      </c>
      <c r="B51" s="15" t="str">
        <f>'[1]2023'!C59</f>
        <v>Гоща</v>
      </c>
      <c r="C51" s="15" t="str">
        <f>'[1]2023'!D59</f>
        <v>вул. Рівненська</v>
      </c>
      <c r="D51" s="15" t="str">
        <f>'[1]2023'!E59</f>
        <v>асфальтобетонне</v>
      </c>
      <c r="E51" s="19">
        <v>2</v>
      </c>
      <c r="F51" s="17">
        <v>1000</v>
      </c>
      <c r="G51" s="15">
        <f>E51*F51</f>
        <v>2000</v>
      </c>
      <c r="H51" s="15">
        <f>'[1]2023'!I59</f>
        <v>4</v>
      </c>
      <c r="I51" s="18">
        <f t="shared" si="0"/>
        <v>8000</v>
      </c>
    </row>
    <row r="52" spans="1:9" ht="15.75" x14ac:dyDescent="0.25">
      <c r="A52" s="14">
        <v>45</v>
      </c>
      <c r="B52" s="15" t="str">
        <f>'[1]2023'!C60</f>
        <v>Гоща</v>
      </c>
      <c r="C52" s="15" t="str">
        <f>'[1]2023'!D60</f>
        <v>вул. Промислова</v>
      </c>
      <c r="D52" s="15" t="str">
        <f>'[1]2023'!E60</f>
        <v>асфальтобетонне</v>
      </c>
      <c r="E52" s="16">
        <v>0.4</v>
      </c>
      <c r="F52" s="17">
        <v>1000</v>
      </c>
      <c r="G52" s="15">
        <f>E52*F52</f>
        <v>400</v>
      </c>
      <c r="H52" s="15">
        <f>'[1]2023'!I60</f>
        <v>4</v>
      </c>
      <c r="I52" s="18">
        <f t="shared" si="0"/>
        <v>1600</v>
      </c>
    </row>
    <row r="53" spans="1:9" ht="15.75" x14ac:dyDescent="0.25">
      <c r="A53" s="14">
        <v>46</v>
      </c>
      <c r="B53" s="15" t="str">
        <f>'[1]2023'!C61</f>
        <v>Гоща</v>
      </c>
      <c r="C53" s="15" t="str">
        <f>'[1]2023'!D61</f>
        <v>вул. Незалежності</v>
      </c>
      <c r="D53" s="15" t="str">
        <f>'[1]2023'!E61</f>
        <v>асфальтобетонне</v>
      </c>
      <c r="E53" s="16">
        <v>2</v>
      </c>
      <c r="F53" s="17">
        <v>1000</v>
      </c>
      <c r="G53" s="15">
        <f>E53*F53</f>
        <v>2000</v>
      </c>
      <c r="H53" s="15">
        <f>'[1]2023'!I61</f>
        <v>8.5</v>
      </c>
      <c r="I53" s="18">
        <f t="shared" si="0"/>
        <v>17000</v>
      </c>
    </row>
    <row r="54" spans="1:9" ht="15.75" x14ac:dyDescent="0.25">
      <c r="A54" s="14">
        <v>47</v>
      </c>
      <c r="B54" s="15" t="str">
        <f>'[1]2023'!C62</f>
        <v>Гоща</v>
      </c>
      <c r="C54" s="15" t="str">
        <f>'[1]2023'!D62</f>
        <v>вул. Петра Гожика</v>
      </c>
      <c r="D54" s="15" t="str">
        <f>'[1]2023'!E62</f>
        <v>асфальтобетонне</v>
      </c>
      <c r="E54" s="16">
        <v>0.9</v>
      </c>
      <c r="F54" s="17">
        <v>1000</v>
      </c>
      <c r="G54" s="15">
        <f>E54*F54</f>
        <v>900</v>
      </c>
      <c r="H54" s="15">
        <f>'[1]2023'!I62</f>
        <v>6</v>
      </c>
      <c r="I54" s="18">
        <f t="shared" si="0"/>
        <v>5400</v>
      </c>
    </row>
    <row r="55" spans="1:9" ht="15.75" x14ac:dyDescent="0.25">
      <c r="A55" s="14">
        <v>48</v>
      </c>
      <c r="B55" s="15" t="str">
        <f>'[1]2023'!C63</f>
        <v>Гоща</v>
      </c>
      <c r="C55" s="15" t="str">
        <f>'[1]2023'!D63</f>
        <v>вул. Сагайдачного</v>
      </c>
      <c r="D55" s="15" t="str">
        <f>'[1]2023'!E63</f>
        <v>асфальтобетонне</v>
      </c>
      <c r="E55" s="16">
        <v>0.36</v>
      </c>
      <c r="F55" s="17">
        <v>1000</v>
      </c>
      <c r="G55" s="15">
        <f>E55*F55</f>
        <v>360</v>
      </c>
      <c r="H55" s="15">
        <f>'[1]2023'!I63</f>
        <v>6</v>
      </c>
      <c r="I55" s="18">
        <f t="shared" si="0"/>
        <v>2160</v>
      </c>
    </row>
    <row r="56" spans="1:9" ht="15.75" x14ac:dyDescent="0.25">
      <c r="A56" s="14">
        <v>49</v>
      </c>
      <c r="B56" s="15" t="str">
        <f>'[1]2023'!C64</f>
        <v>Гоща</v>
      </c>
      <c r="C56" s="15" t="str">
        <f>'[1]2023'!D64</f>
        <v>вул. Шевченка</v>
      </c>
      <c r="D56" s="15" t="str">
        <f>'[1]2023'!E64</f>
        <v>асфальтобетонне</v>
      </c>
      <c r="E56" s="16">
        <v>2.6</v>
      </c>
      <c r="F56" s="17">
        <v>1000</v>
      </c>
      <c r="G56" s="15">
        <f>E56*F56</f>
        <v>2600</v>
      </c>
      <c r="H56" s="15">
        <f>'[1]2023'!I64</f>
        <v>7</v>
      </c>
      <c r="I56" s="18">
        <f t="shared" si="0"/>
        <v>18200</v>
      </c>
    </row>
    <row r="57" spans="1:9" ht="15.75" x14ac:dyDescent="0.25">
      <c r="A57" s="14">
        <v>50</v>
      </c>
      <c r="B57" s="15" t="str">
        <f>'[1]2023'!C65</f>
        <v>Гоща</v>
      </c>
      <c r="C57" s="15" t="str">
        <f>'[1]2023'!D65</f>
        <v>вул. Кн. Острозьких</v>
      </c>
      <c r="D57" s="15" t="str">
        <f>'[1]2023'!E65</f>
        <v>асфальтобетонне</v>
      </c>
      <c r="E57" s="16">
        <v>1.62</v>
      </c>
      <c r="F57" s="17">
        <v>1000</v>
      </c>
      <c r="G57" s="15">
        <f>E57*F57</f>
        <v>1620</v>
      </c>
      <c r="H57" s="15">
        <f>'[1]2023'!I65</f>
        <v>5</v>
      </c>
      <c r="I57" s="18">
        <f t="shared" si="0"/>
        <v>8100</v>
      </c>
    </row>
    <row r="58" spans="1:9" ht="15.75" x14ac:dyDescent="0.25">
      <c r="A58" s="14">
        <v>51</v>
      </c>
      <c r="B58" s="15" t="str">
        <f>'[1]2023'!C66</f>
        <v>Гоща</v>
      </c>
      <c r="C58" s="15" t="str">
        <f>'[1]2023'!D66</f>
        <v>вул. Дудаєва</v>
      </c>
      <c r="D58" s="15" t="str">
        <f>'[1]2023'!E66</f>
        <v>асфальтобетонне</v>
      </c>
      <c r="E58" s="16">
        <v>0.82</v>
      </c>
      <c r="F58" s="17">
        <v>1000</v>
      </c>
      <c r="G58" s="15">
        <f>E58*F58</f>
        <v>820</v>
      </c>
      <c r="H58" s="15">
        <f>'[1]2023'!I66</f>
        <v>5</v>
      </c>
      <c r="I58" s="18">
        <f t="shared" si="0"/>
        <v>4100</v>
      </c>
    </row>
    <row r="59" spans="1:9" ht="15.75" x14ac:dyDescent="0.25">
      <c r="A59" s="14">
        <v>52</v>
      </c>
      <c r="B59" s="15" t="str">
        <f>'[1]2023'!C67</f>
        <v>Гоща</v>
      </c>
      <c r="C59" s="15" t="str">
        <f>'[1]2023'!D67</f>
        <v>вул. Східна</v>
      </c>
      <c r="D59" s="15" t="str">
        <f>'[1]2023'!E67</f>
        <v>асфальтобетонне</v>
      </c>
      <c r="E59" s="16">
        <v>0.309</v>
      </c>
      <c r="F59" s="17">
        <v>1000</v>
      </c>
      <c r="G59" s="15">
        <f>E59*F59</f>
        <v>309</v>
      </c>
      <c r="H59" s="15">
        <f>'[1]2023'!I67</f>
        <v>5.5</v>
      </c>
      <c r="I59" s="18">
        <f t="shared" si="0"/>
        <v>1699.5</v>
      </c>
    </row>
    <row r="60" spans="1:9" ht="15.75" x14ac:dyDescent="0.25">
      <c r="A60" s="14">
        <v>53</v>
      </c>
      <c r="B60" s="15" t="str">
        <f>'[1]2023'!C68</f>
        <v>Гоща</v>
      </c>
      <c r="C60" s="15" t="str">
        <f>'[1]2023'!D68</f>
        <v>вул. Нова</v>
      </c>
      <c r="D60" s="15" t="str">
        <f>'[1]2023'!E68</f>
        <v>асфальтобетонне</v>
      </c>
      <c r="E60" s="16">
        <v>0.36299999999999999</v>
      </c>
      <c r="F60" s="17">
        <v>1000</v>
      </c>
      <c r="G60" s="15">
        <f>E60*F60</f>
        <v>363</v>
      </c>
      <c r="H60" s="15">
        <f>'[1]2023'!I68</f>
        <v>5.5</v>
      </c>
      <c r="I60" s="18">
        <f t="shared" si="0"/>
        <v>1996.5</v>
      </c>
    </row>
    <row r="61" spans="1:9" ht="15.75" x14ac:dyDescent="0.25">
      <c r="A61" s="14">
        <v>54</v>
      </c>
      <c r="B61" s="15" t="str">
        <f>'[1]2023'!C69</f>
        <v>Гоща</v>
      </c>
      <c r="C61" s="15" t="str">
        <f>'[1]2023'!D69</f>
        <v>вул. Молодіжна</v>
      </c>
      <c r="D61" s="15" t="str">
        <f>'[1]2023'!E69</f>
        <v>асфальтобетонне</v>
      </c>
      <c r="E61" s="16">
        <v>0.22</v>
      </c>
      <c r="F61" s="17">
        <v>1000</v>
      </c>
      <c r="G61" s="15">
        <f>E61*F61</f>
        <v>220</v>
      </c>
      <c r="H61" s="15">
        <f>'[1]2023'!I69</f>
        <v>4.5</v>
      </c>
      <c r="I61" s="18">
        <f t="shared" si="0"/>
        <v>990</v>
      </c>
    </row>
    <row r="62" spans="1:9" ht="15.75" x14ac:dyDescent="0.25">
      <c r="A62" s="14">
        <v>55</v>
      </c>
      <c r="B62" s="15" t="str">
        <f>'[1]2023'!C70</f>
        <v>Гоща</v>
      </c>
      <c r="C62" s="15" t="str">
        <f>'[1]2023'!D70</f>
        <v>пров. Вишневий</v>
      </c>
      <c r="D62" s="15" t="str">
        <f>'[1]2023'!E70</f>
        <v>білощебеневе</v>
      </c>
      <c r="E62" s="16">
        <v>0.12</v>
      </c>
      <c r="F62" s="17">
        <v>1000</v>
      </c>
      <c r="G62" s="15">
        <f>E62*F62</f>
        <v>120</v>
      </c>
      <c r="H62" s="15">
        <f>'[1]2023'!I70</f>
        <v>4</v>
      </c>
      <c r="I62" s="18">
        <f t="shared" si="0"/>
        <v>480</v>
      </c>
    </row>
    <row r="63" spans="1:9" ht="15.75" x14ac:dyDescent="0.25">
      <c r="A63" s="14">
        <v>56</v>
      </c>
      <c r="B63" s="15" t="str">
        <f>'[1]2023'!C71</f>
        <v>Гоща</v>
      </c>
      <c r="C63" s="15" t="str">
        <f>'[1]2023'!D71</f>
        <v>вул. Тиха</v>
      </c>
      <c r="D63" s="15" t="str">
        <f>'[1]2023'!E71</f>
        <v>асфальтобетонне</v>
      </c>
      <c r="E63" s="16">
        <v>0.46100000000000002</v>
      </c>
      <c r="F63" s="17">
        <v>1000</v>
      </c>
      <c r="G63" s="15">
        <f>E63*F63</f>
        <v>461</v>
      </c>
      <c r="H63" s="15">
        <f>'[1]2023'!I71</f>
        <v>5.5</v>
      </c>
      <c r="I63" s="18">
        <f t="shared" si="0"/>
        <v>2535.5</v>
      </c>
    </row>
    <row r="64" spans="1:9" ht="15.75" x14ac:dyDescent="0.25">
      <c r="A64" s="14">
        <v>57</v>
      </c>
      <c r="B64" s="15" t="str">
        <f>'[1]2023'!C72</f>
        <v>Гоща</v>
      </c>
      <c r="C64" s="15" t="str">
        <f>'[1]2023'!D72</f>
        <v>вул. Енергетиків</v>
      </c>
      <c r="D64" s="15" t="str">
        <f>'[1]2023'!E72</f>
        <v>білощебеневе</v>
      </c>
      <c r="E64" s="16">
        <v>0.108</v>
      </c>
      <c r="F64" s="17">
        <v>1000</v>
      </c>
      <c r="G64" s="15">
        <f>E64*F64</f>
        <v>108</v>
      </c>
      <c r="H64" s="15">
        <f>'[1]2023'!I72</f>
        <v>4</v>
      </c>
      <c r="I64" s="18">
        <f t="shared" si="0"/>
        <v>432</v>
      </c>
    </row>
    <row r="65" spans="1:9" ht="15.75" x14ac:dyDescent="0.25">
      <c r="A65" s="14">
        <v>58</v>
      </c>
      <c r="B65" s="15" t="str">
        <f>'[1]2023'!C73</f>
        <v>Гоща</v>
      </c>
      <c r="C65" s="15" t="str">
        <f>'[1]2023'!D73</f>
        <v>вул. Драгоманова</v>
      </c>
      <c r="D65" s="15" t="str">
        <f>'[1]2023'!E73</f>
        <v>білощебеневе</v>
      </c>
      <c r="E65" s="16">
        <v>0.31</v>
      </c>
      <c r="F65" s="17">
        <v>1000</v>
      </c>
      <c r="G65" s="15">
        <f>E65*F65</f>
        <v>310</v>
      </c>
      <c r="H65" s="15">
        <f>'[1]2023'!I73</f>
        <v>5</v>
      </c>
      <c r="I65" s="18">
        <f t="shared" si="0"/>
        <v>1550</v>
      </c>
    </row>
    <row r="66" spans="1:9" ht="15.75" x14ac:dyDescent="0.25">
      <c r="A66" s="14">
        <v>59</v>
      </c>
      <c r="B66" s="15" t="str">
        <f>'[1]2023'!C74</f>
        <v>Гоща</v>
      </c>
      <c r="C66" s="15" t="str">
        <f>'[1]2023'!D74</f>
        <v>вул. Березовий гай</v>
      </c>
      <c r="D66" s="15" t="str">
        <f>'[1]2023'!E74</f>
        <v>грунтове</v>
      </c>
      <c r="E66" s="16">
        <v>0.42</v>
      </c>
      <c r="F66" s="17">
        <v>1000</v>
      </c>
      <c r="G66" s="15">
        <f>E66*F66</f>
        <v>420</v>
      </c>
      <c r="H66" s="15">
        <f>'[1]2023'!I74</f>
        <v>3</v>
      </c>
      <c r="I66" s="18">
        <f t="shared" si="0"/>
        <v>1260</v>
      </c>
    </row>
    <row r="67" spans="1:9" ht="15.75" x14ac:dyDescent="0.25">
      <c r="A67" s="14">
        <v>60</v>
      </c>
      <c r="B67" s="15" t="str">
        <f>'[1]2023'!C75</f>
        <v>Гоща</v>
      </c>
      <c r="C67" s="15" t="str">
        <f>'[1]2023'!D75</f>
        <v>вул. Львівська</v>
      </c>
      <c r="D67" s="15" t="str">
        <f>'[1]2023'!E75</f>
        <v>грунтове</v>
      </c>
      <c r="E67" s="16">
        <v>0.49</v>
      </c>
      <c r="F67" s="17">
        <v>1000</v>
      </c>
      <c r="G67" s="15">
        <f>E67*F67</f>
        <v>490</v>
      </c>
      <c r="H67" s="15">
        <f>'[1]2023'!I75</f>
        <v>3</v>
      </c>
      <c r="I67" s="18">
        <f t="shared" si="0"/>
        <v>1470</v>
      </c>
    </row>
    <row r="68" spans="1:9" ht="15.75" x14ac:dyDescent="0.25">
      <c r="A68" s="14">
        <v>61</v>
      </c>
      <c r="B68" s="15" t="str">
        <f>'[1]2023'!C76</f>
        <v>Гоща</v>
      </c>
      <c r="C68" s="15" t="str">
        <f>'[1]2023'!D76</f>
        <v>вул. Джерельна</v>
      </c>
      <c r="D68" s="15" t="str">
        <f>'[1]2023'!E76</f>
        <v>грунтове</v>
      </c>
      <c r="E68" s="16">
        <v>0.28000000000000003</v>
      </c>
      <c r="F68" s="17">
        <v>1000</v>
      </c>
      <c r="G68" s="15">
        <f>E68*F68</f>
        <v>280</v>
      </c>
      <c r="H68" s="15">
        <f>'[1]2023'!I76</f>
        <v>3</v>
      </c>
      <c r="I68" s="18">
        <f t="shared" si="0"/>
        <v>840</v>
      </c>
    </row>
    <row r="69" spans="1:9" ht="15.75" x14ac:dyDescent="0.25">
      <c r="A69" s="14">
        <v>62</v>
      </c>
      <c r="B69" s="15" t="str">
        <f>'[1]2023'!C77</f>
        <v>Гоща</v>
      </c>
      <c r="C69" s="15" t="str">
        <f>'[1]2023'!D77</f>
        <v>вул. Надгоринська</v>
      </c>
      <c r="D69" s="15" t="str">
        <f>'[1]2023'!E77</f>
        <v>грунтове</v>
      </c>
      <c r="E69" s="16">
        <v>0.7</v>
      </c>
      <c r="F69" s="17">
        <v>1000</v>
      </c>
      <c r="G69" s="15">
        <f>E69*F69</f>
        <v>700</v>
      </c>
      <c r="H69" s="15">
        <f>'[1]2023'!I77</f>
        <v>3</v>
      </c>
      <c r="I69" s="18">
        <f t="shared" si="0"/>
        <v>2100</v>
      </c>
    </row>
    <row r="70" spans="1:9" ht="15.75" x14ac:dyDescent="0.25">
      <c r="A70" s="14">
        <v>63</v>
      </c>
      <c r="B70" s="15" t="str">
        <f>'[1]2023'!C78</f>
        <v>Гоща</v>
      </c>
      <c r="C70" s="15" t="str">
        <f>'[1]2023'!D78</f>
        <v>вул.Вербовиця</v>
      </c>
      <c r="D70" s="15" t="str">
        <f>'[1]2023'!E78</f>
        <v>грунтове</v>
      </c>
      <c r="E70" s="16">
        <v>0.44</v>
      </c>
      <c r="F70" s="17">
        <v>1000</v>
      </c>
      <c r="G70" s="15">
        <f>E70*F70</f>
        <v>440</v>
      </c>
      <c r="H70" s="15">
        <f>'[1]2023'!I78</f>
        <v>3</v>
      </c>
      <c r="I70" s="18">
        <f t="shared" si="0"/>
        <v>1320</v>
      </c>
    </row>
    <row r="71" spans="1:9" ht="15.75" x14ac:dyDescent="0.25">
      <c r="A71" s="14">
        <v>64</v>
      </c>
      <c r="B71" s="15" t="str">
        <f>'[1]2023'!C79</f>
        <v>Гоща</v>
      </c>
      <c r="C71" s="15" t="str">
        <f>'[1]2023'!D79</f>
        <v>вул. Довженка</v>
      </c>
      <c r="D71" s="15" t="str">
        <f>'[1]2023'!E79</f>
        <v>грунтове</v>
      </c>
      <c r="E71" s="16">
        <v>0.22500000000000001</v>
      </c>
      <c r="F71" s="17">
        <v>1000</v>
      </c>
      <c r="G71" s="15">
        <f>E71*F71</f>
        <v>225</v>
      </c>
      <c r="H71" s="15">
        <f>'[1]2023'!I79</f>
        <v>3</v>
      </c>
      <c r="I71" s="18">
        <f t="shared" si="0"/>
        <v>675</v>
      </c>
    </row>
    <row r="72" spans="1:9" ht="15.75" x14ac:dyDescent="0.25">
      <c r="A72" s="14">
        <v>65</v>
      </c>
      <c r="B72" s="15" t="str">
        <f>'[1]2023'!C80</f>
        <v>Гоща</v>
      </c>
      <c r="C72" s="15" t="str">
        <f>'[1]2023'!D80</f>
        <v>вул. Яблунева</v>
      </c>
      <c r="D72" s="15" t="str">
        <f>'[1]2023'!E80</f>
        <v>асфальтобетонне</v>
      </c>
      <c r="E72" s="16">
        <v>0.24</v>
      </c>
      <c r="F72" s="17">
        <v>1000</v>
      </c>
      <c r="G72" s="15">
        <f>E72*F72</f>
        <v>240</v>
      </c>
      <c r="H72" s="15">
        <f>'[1]2023'!I80</f>
        <v>4</v>
      </c>
      <c r="I72" s="18">
        <f t="shared" si="0"/>
        <v>960</v>
      </c>
    </row>
    <row r="73" spans="1:9" ht="15.75" x14ac:dyDescent="0.25">
      <c r="A73" s="14">
        <v>66</v>
      </c>
      <c r="B73" s="15" t="str">
        <f>'[1]2023'!C81</f>
        <v>Гоща</v>
      </c>
      <c r="C73" s="15" t="str">
        <f>'[1]2023'!D81</f>
        <v>вул. Р. Гойської</v>
      </c>
      <c r="D73" s="15" t="str">
        <f>'[1]2023'!E81</f>
        <v>білощебеневе</v>
      </c>
      <c r="E73" s="16">
        <v>0.22500000000000001</v>
      </c>
      <c r="F73" s="17">
        <v>1000</v>
      </c>
      <c r="G73" s="15">
        <f>E73*F73</f>
        <v>225</v>
      </c>
      <c r="H73" s="15">
        <f>'[1]2023'!I81</f>
        <v>4</v>
      </c>
      <c r="I73" s="18">
        <f t="shared" ref="I73:I78" si="1">G73*H73</f>
        <v>900</v>
      </c>
    </row>
    <row r="74" spans="1:9" ht="15.75" x14ac:dyDescent="0.25">
      <c r="A74" s="14">
        <v>67</v>
      </c>
      <c r="B74" s="15" t="str">
        <f>'[1]2023'!C82</f>
        <v>Гоща</v>
      </c>
      <c r="C74" s="15" t="str">
        <f>'[1]2023'!D82</f>
        <v>вул. Сонячна</v>
      </c>
      <c r="D74" s="15" t="str">
        <f>'[1]2023'!E82</f>
        <v>білощебеневе</v>
      </c>
      <c r="E74" s="16">
        <v>0.34499999999999997</v>
      </c>
      <c r="F74" s="17">
        <v>1000</v>
      </c>
      <c r="G74" s="15">
        <f>E74*F74</f>
        <v>345</v>
      </c>
      <c r="H74" s="15">
        <f>'[1]2023'!I82</f>
        <v>4</v>
      </c>
      <c r="I74" s="18">
        <f t="shared" si="1"/>
        <v>1380</v>
      </c>
    </row>
    <row r="75" spans="1:9" ht="15.75" x14ac:dyDescent="0.25">
      <c r="A75" s="14">
        <v>68</v>
      </c>
      <c r="B75" s="15" t="str">
        <f>'[1]2023'!C83</f>
        <v>Гоща</v>
      </c>
      <c r="C75" s="15" t="str">
        <f>'[1]2023'!D83</f>
        <v>вул. Є. Коновальця</v>
      </c>
      <c r="D75" s="15" t="str">
        <f>'[1]2023'!E83</f>
        <v>білощебеневе</v>
      </c>
      <c r="E75" s="16">
        <v>0.7</v>
      </c>
      <c r="F75" s="17">
        <v>1000</v>
      </c>
      <c r="G75" s="15">
        <f>E75*F75</f>
        <v>700</v>
      </c>
      <c r="H75" s="15">
        <f>'[1]2023'!I83</f>
        <v>4</v>
      </c>
      <c r="I75" s="18">
        <f t="shared" si="1"/>
        <v>2800</v>
      </c>
    </row>
    <row r="76" spans="1:9" ht="15.75" x14ac:dyDescent="0.25">
      <c r="A76" s="14">
        <v>69</v>
      </c>
      <c r="B76" s="15" t="str">
        <f>'[1]2023'!C85</f>
        <v>Гоща</v>
      </c>
      <c r="C76" s="15" t="str">
        <f>'[1]2023'!D85</f>
        <v>вул. Кн.Ольги</v>
      </c>
      <c r="D76" s="15" t="str">
        <f>'[1]2023'!E85</f>
        <v>асфальтобетонне</v>
      </c>
      <c r="E76" s="16">
        <v>0.42499999999999999</v>
      </c>
      <c r="F76" s="17">
        <v>1000</v>
      </c>
      <c r="G76" s="15">
        <f>E76*F76</f>
        <v>425</v>
      </c>
      <c r="H76" s="15">
        <f>'[1]2023'!I85</f>
        <v>4</v>
      </c>
      <c r="I76" s="18">
        <f t="shared" si="1"/>
        <v>1700</v>
      </c>
    </row>
    <row r="77" spans="1:9" ht="15.75" x14ac:dyDescent="0.25">
      <c r="A77" s="14">
        <v>70</v>
      </c>
      <c r="B77" s="15" t="str">
        <f>'[1]2023'!C86</f>
        <v>Воронів</v>
      </c>
      <c r="C77" s="15" t="str">
        <f>'[1]2023'!D86</f>
        <v>вул. Злітна</v>
      </c>
      <c r="D77" s="15" t="str">
        <f>'[1]2023'!E86</f>
        <v>білощебеневе</v>
      </c>
      <c r="E77" s="19">
        <v>1.4</v>
      </c>
      <c r="F77" s="17">
        <v>1000</v>
      </c>
      <c r="G77" s="15">
        <f>E77*F77</f>
        <v>1400</v>
      </c>
      <c r="H77" s="15">
        <f>'[1]2023'!I86</f>
        <v>3</v>
      </c>
      <c r="I77" s="18">
        <f t="shared" si="1"/>
        <v>4200</v>
      </c>
    </row>
    <row r="78" spans="1:9" ht="15.75" x14ac:dyDescent="0.25">
      <c r="A78" s="14">
        <v>71</v>
      </c>
      <c r="B78" s="15" t="str">
        <f>'[1]2023'!C89</f>
        <v>Воронів</v>
      </c>
      <c r="C78" s="15" t="str">
        <f>'[1]2023'!D89</f>
        <v>вул. Шевченка</v>
      </c>
      <c r="D78" s="15" t="str">
        <f>'[1]2023'!E89</f>
        <v>асфальтобетонне</v>
      </c>
      <c r="E78" s="16">
        <v>0.7</v>
      </c>
      <c r="F78" s="17">
        <v>1000</v>
      </c>
      <c r="G78" s="15">
        <f>E78*F78</f>
        <v>700</v>
      </c>
      <c r="H78" s="15">
        <f>'[1]2023'!I89</f>
        <v>3</v>
      </c>
      <c r="I78" s="18">
        <f t="shared" si="1"/>
        <v>2100</v>
      </c>
    </row>
    <row r="79" spans="1:9" ht="15.75" x14ac:dyDescent="0.25">
      <c r="A79" s="14">
        <v>72</v>
      </c>
      <c r="B79" s="15" t="str">
        <f>'[1]2023'!C90</f>
        <v>Воронів</v>
      </c>
      <c r="C79" s="15" t="str">
        <f>'[1]2023'!D90</f>
        <v>вул. Зелена</v>
      </c>
      <c r="D79" s="15" t="str">
        <f>'[1]2023'!E90</f>
        <v>асфальтобетонне</v>
      </c>
      <c r="E79" s="16">
        <v>0.9</v>
      </c>
      <c r="F79" s="17">
        <v>1000</v>
      </c>
      <c r="G79" s="15">
        <f>E79*F79</f>
        <v>900</v>
      </c>
      <c r="H79" s="15">
        <f>'[1]2023'!I90</f>
        <v>3</v>
      </c>
      <c r="I79" s="18">
        <f>G79*H79</f>
        <v>2700</v>
      </c>
    </row>
    <row r="80" spans="1:9" ht="15.75" x14ac:dyDescent="0.25">
      <c r="A80" s="14">
        <v>73</v>
      </c>
      <c r="B80" s="15" t="str">
        <f>'[1]2023'!C94</f>
        <v>Малинівка</v>
      </c>
      <c r="C80" s="15" t="str">
        <f>'[1]2023'!D94</f>
        <v>вул. Тиха</v>
      </c>
      <c r="D80" s="15" t="str">
        <f>'[1]2023'!E94</f>
        <v>асфальтобетонне</v>
      </c>
      <c r="E80" s="16">
        <v>0.7</v>
      </c>
      <c r="F80" s="17">
        <v>1000</v>
      </c>
      <c r="G80" s="15">
        <f>E80*F80</f>
        <v>700</v>
      </c>
      <c r="H80" s="15">
        <f>'[1]2023'!I94</f>
        <v>3</v>
      </c>
      <c r="I80" s="18">
        <f t="shared" ref="I80:I143" si="2">G80*H80</f>
        <v>2100</v>
      </c>
    </row>
    <row r="81" spans="1:9" ht="15.75" x14ac:dyDescent="0.25">
      <c r="A81" s="14">
        <v>74</v>
      </c>
      <c r="B81" s="15" t="str">
        <f>'[1]2023'!C95</f>
        <v>Малинівка</v>
      </c>
      <c r="C81" s="15" t="s">
        <v>9</v>
      </c>
      <c r="D81" s="15" t="s">
        <v>10</v>
      </c>
      <c r="E81" s="16">
        <v>3.8</v>
      </c>
      <c r="F81" s="17">
        <v>1000</v>
      </c>
      <c r="G81" s="15">
        <f>E81*F81</f>
        <v>3800</v>
      </c>
      <c r="H81" s="15">
        <v>3.5</v>
      </c>
      <c r="I81" s="18">
        <f t="shared" si="2"/>
        <v>13300</v>
      </c>
    </row>
    <row r="82" spans="1:9" ht="15.75" x14ac:dyDescent="0.25">
      <c r="A82" s="14">
        <v>75</v>
      </c>
      <c r="B82" s="15" t="str">
        <f>'[1]2023'!C96</f>
        <v>Малинівка</v>
      </c>
      <c r="C82" s="15" t="s">
        <v>11</v>
      </c>
      <c r="D82" s="15" t="s">
        <v>10</v>
      </c>
      <c r="E82" s="16">
        <v>0.8</v>
      </c>
      <c r="F82" s="17">
        <v>1000</v>
      </c>
      <c r="G82" s="15">
        <f>E82*F82</f>
        <v>800</v>
      </c>
      <c r="H82" s="15">
        <v>3</v>
      </c>
      <c r="I82" s="18">
        <f t="shared" si="2"/>
        <v>2400</v>
      </c>
    </row>
    <row r="83" spans="1:9" ht="15.75" x14ac:dyDescent="0.25">
      <c r="A83" s="14">
        <v>76</v>
      </c>
      <c r="B83" s="15" t="str">
        <f>'[1]2023'!C95</f>
        <v>Малинівка</v>
      </c>
      <c r="C83" s="15" t="str">
        <f>'[1]2023'!D95</f>
        <v>вул. Вишнева</v>
      </c>
      <c r="D83" s="15" t="str">
        <f>'[1]2023'!E95</f>
        <v>асфальтобетонне</v>
      </c>
      <c r="E83" s="16">
        <v>0.6</v>
      </c>
      <c r="F83" s="17">
        <v>1000</v>
      </c>
      <c r="G83" s="15">
        <f>E83*F83</f>
        <v>600</v>
      </c>
      <c r="H83" s="15">
        <f>'[1]2023'!I95</f>
        <v>3</v>
      </c>
      <c r="I83" s="18">
        <f t="shared" si="2"/>
        <v>1800</v>
      </c>
    </row>
    <row r="84" spans="1:9" ht="15.75" x14ac:dyDescent="0.25">
      <c r="A84" s="14">
        <v>77</v>
      </c>
      <c r="B84" s="15" t="str">
        <f>'[1]2023'!C96</f>
        <v>Малинівка</v>
      </c>
      <c r="C84" s="15" t="str">
        <f>'[1]2023'!D96</f>
        <v>вул. Шкільна</v>
      </c>
      <c r="D84" s="15" t="str">
        <f>'[1]2023'!E96</f>
        <v>асфальтобетонне</v>
      </c>
      <c r="E84" s="16">
        <v>0.6</v>
      </c>
      <c r="F84" s="17">
        <v>1000</v>
      </c>
      <c r="G84" s="15">
        <f>E84*F84</f>
        <v>600</v>
      </c>
      <c r="H84" s="15">
        <f>'[1]2023'!I96</f>
        <v>3</v>
      </c>
      <c r="I84" s="18">
        <f t="shared" si="2"/>
        <v>1800</v>
      </c>
    </row>
    <row r="85" spans="1:9" ht="15.75" x14ac:dyDescent="0.25">
      <c r="A85" s="14">
        <v>78</v>
      </c>
      <c r="B85" s="15" t="str">
        <f>'[1]2023'!C98</f>
        <v>Малинівка</v>
      </c>
      <c r="C85" s="15" t="str">
        <f>'[1]2023'!D98</f>
        <v>вул. Спортивна</v>
      </c>
      <c r="D85" s="15" t="str">
        <f>'[1]2023'!E98</f>
        <v>асфальтобетонне</v>
      </c>
      <c r="E85" s="16">
        <v>0.5</v>
      </c>
      <c r="F85" s="17">
        <v>1000</v>
      </c>
      <c r="G85" s="15">
        <f>E85*F85</f>
        <v>500</v>
      </c>
      <c r="H85" s="15">
        <f>'[1]2023'!I98</f>
        <v>3</v>
      </c>
      <c r="I85" s="18">
        <f t="shared" si="2"/>
        <v>1500</v>
      </c>
    </row>
    <row r="86" spans="1:9" ht="15.75" x14ac:dyDescent="0.25">
      <c r="A86" s="14">
        <v>79</v>
      </c>
      <c r="B86" s="15" t="str">
        <f>'[1]2023'!C99</f>
        <v>Малинівка</v>
      </c>
      <c r="C86" s="15" t="str">
        <f>'[1]2023'!D99</f>
        <v>вул. Молодіжна</v>
      </c>
      <c r="D86" s="15" t="str">
        <f>'[1]2023'!E99</f>
        <v>білощебеневе</v>
      </c>
      <c r="E86" s="16">
        <v>0.8</v>
      </c>
      <c r="F86" s="17">
        <v>1000</v>
      </c>
      <c r="G86" s="15">
        <f>E86*F86</f>
        <v>800</v>
      </c>
      <c r="H86" s="15">
        <f>'[1]2023'!I99</f>
        <v>3</v>
      </c>
      <c r="I86" s="18">
        <f t="shared" si="2"/>
        <v>2400</v>
      </c>
    </row>
    <row r="87" spans="1:9" ht="15.75" x14ac:dyDescent="0.25">
      <c r="A87" s="14">
        <v>80</v>
      </c>
      <c r="B87" s="15" t="str">
        <f>'[1]2023'!C101</f>
        <v>Чудниця</v>
      </c>
      <c r="C87" s="15" t="str">
        <f>'[1]2023'!D101</f>
        <v>вул. Хутірська</v>
      </c>
      <c r="D87" s="15" t="str">
        <f>'[1]2023'!E101</f>
        <v>асфальтобетонне</v>
      </c>
      <c r="E87" s="16">
        <v>1.33</v>
      </c>
      <c r="F87" s="17">
        <v>1000</v>
      </c>
      <c r="G87" s="15">
        <f>E87*F87</f>
        <v>1330</v>
      </c>
      <c r="H87" s="15">
        <f>'[1]2023'!I101</f>
        <v>4</v>
      </c>
      <c r="I87" s="18">
        <f t="shared" si="2"/>
        <v>5320</v>
      </c>
    </row>
    <row r="88" spans="1:9" ht="15.75" x14ac:dyDescent="0.25">
      <c r="A88" s="14">
        <v>81</v>
      </c>
      <c r="B88" s="15" t="str">
        <f>'[1]2023'!C102</f>
        <v>Чудниця</v>
      </c>
      <c r="C88" s="15" t="s">
        <v>12</v>
      </c>
      <c r="D88" s="15" t="s">
        <v>10</v>
      </c>
      <c r="E88" s="16">
        <v>1.03</v>
      </c>
      <c r="F88" s="17">
        <v>1000</v>
      </c>
      <c r="G88" s="15">
        <f>E88*F88</f>
        <v>1030</v>
      </c>
      <c r="H88" s="15">
        <v>4</v>
      </c>
      <c r="I88" s="18">
        <f t="shared" si="2"/>
        <v>4120</v>
      </c>
    </row>
    <row r="89" spans="1:9" ht="15.75" x14ac:dyDescent="0.25">
      <c r="A89" s="14">
        <v>82</v>
      </c>
      <c r="B89" s="15" t="str">
        <f>'[1]2023'!C102</f>
        <v>Чудниця</v>
      </c>
      <c r="C89" s="15" t="str">
        <f>'[1]2023'!D102</f>
        <v>вул. Центральна</v>
      </c>
      <c r="D89" s="15" t="str">
        <f>'[1]2023'!E102</f>
        <v>асфальтобетонне</v>
      </c>
      <c r="E89" s="16">
        <v>1.19</v>
      </c>
      <c r="F89" s="17">
        <v>1000</v>
      </c>
      <c r="G89" s="15">
        <f>E89*F89</f>
        <v>1190</v>
      </c>
      <c r="H89" s="15">
        <f>'[1]2023'!I102</f>
        <v>6</v>
      </c>
      <c r="I89" s="18">
        <f t="shared" si="2"/>
        <v>7140</v>
      </c>
    </row>
    <row r="90" spans="1:9" ht="15.75" x14ac:dyDescent="0.25">
      <c r="A90" s="14">
        <v>83</v>
      </c>
      <c r="B90" s="15" t="str">
        <f>'[1]2023'!C103</f>
        <v>Чудниця</v>
      </c>
      <c r="C90" s="15" t="str">
        <f>'[1]2023'!D103</f>
        <v>вул. Церковна</v>
      </c>
      <c r="D90" s="15" t="str">
        <f>'[1]2023'!E103</f>
        <v>асфальтобетонне</v>
      </c>
      <c r="E90" s="16">
        <v>0.25</v>
      </c>
      <c r="F90" s="17">
        <v>1000</v>
      </c>
      <c r="G90" s="15">
        <f>E90*F90</f>
        <v>250</v>
      </c>
      <c r="H90" s="15">
        <f>'[1]2023'!I103</f>
        <v>3</v>
      </c>
      <c r="I90" s="18">
        <f t="shared" si="2"/>
        <v>750</v>
      </c>
    </row>
    <row r="91" spans="1:9" ht="15.75" x14ac:dyDescent="0.25">
      <c r="A91" s="14">
        <v>84</v>
      </c>
      <c r="B91" s="15" t="str">
        <f>'[1]2023'!C104</f>
        <v>Чудниця</v>
      </c>
      <c r="C91" s="15" t="str">
        <f>'[1]2023'!D104</f>
        <v>вул. Ясна</v>
      </c>
      <c r="D91" s="15" t="str">
        <f>'[1]2023'!E104</f>
        <v>асфальтобетонне</v>
      </c>
      <c r="E91" s="16">
        <v>0.35</v>
      </c>
      <c r="F91" s="17">
        <v>1000</v>
      </c>
      <c r="G91" s="15">
        <f>E91*F91</f>
        <v>350</v>
      </c>
      <c r="H91" s="15">
        <f>'[1]2023'!I104</f>
        <v>3</v>
      </c>
      <c r="I91" s="18">
        <f t="shared" si="2"/>
        <v>1050</v>
      </c>
    </row>
    <row r="92" spans="1:9" ht="15.75" x14ac:dyDescent="0.25">
      <c r="A92" s="14">
        <v>85</v>
      </c>
      <c r="B92" s="15" t="str">
        <f>'[1]2023'!C105</f>
        <v>Чудниця</v>
      </c>
      <c r="C92" s="15" t="str">
        <f>'[1]2023'!D105</f>
        <v>вул. Тиха</v>
      </c>
      <c r="D92" s="15" t="str">
        <f>'[1]2023'!E105</f>
        <v>асфальтобетонне</v>
      </c>
      <c r="E92" s="16">
        <v>0.45</v>
      </c>
      <c r="F92" s="17">
        <v>1000</v>
      </c>
      <c r="G92" s="15">
        <f>E92*F92</f>
        <v>450</v>
      </c>
      <c r="H92" s="15">
        <f>'[1]2023'!I105</f>
        <v>3</v>
      </c>
      <c r="I92" s="18">
        <f t="shared" si="2"/>
        <v>1350</v>
      </c>
    </row>
    <row r="93" spans="1:9" ht="15.75" x14ac:dyDescent="0.25">
      <c r="A93" s="14">
        <v>86</v>
      </c>
      <c r="B93" s="15" t="str">
        <f>'[1]2023'!C106</f>
        <v>Чудниця</v>
      </c>
      <c r="C93" s="15" t="str">
        <f>'[1]2023'!D106</f>
        <v>вул. Молодіжна</v>
      </c>
      <c r="D93" s="15" t="str">
        <f>'[1]2023'!E106</f>
        <v>асфальтобетонне</v>
      </c>
      <c r="E93" s="16">
        <v>0.25</v>
      </c>
      <c r="F93" s="17">
        <v>1000</v>
      </c>
      <c r="G93" s="15">
        <f>E93*F93</f>
        <v>250</v>
      </c>
      <c r="H93" s="15">
        <f>'[1]2023'!I106</f>
        <v>3</v>
      </c>
      <c r="I93" s="18">
        <f t="shared" si="2"/>
        <v>750</v>
      </c>
    </row>
    <row r="94" spans="1:9" ht="15.75" x14ac:dyDescent="0.25">
      <c r="A94" s="14">
        <v>87</v>
      </c>
      <c r="B94" s="15" t="str">
        <f>'[1]2023'!C107</f>
        <v>Чудниця</v>
      </c>
      <c r="C94" s="15" t="str">
        <f>'[1]2023'!D107</f>
        <v>вул. Набережна</v>
      </c>
      <c r="D94" s="15" t="str">
        <f>'[1]2023'!E107</f>
        <v>асфальтобетонне</v>
      </c>
      <c r="E94" s="16">
        <v>0.23</v>
      </c>
      <c r="F94" s="17">
        <v>1000</v>
      </c>
      <c r="G94" s="15">
        <f>E94*F94</f>
        <v>230</v>
      </c>
      <c r="H94" s="15">
        <f>'[1]2023'!I107</f>
        <v>3</v>
      </c>
      <c r="I94" s="18">
        <f t="shared" si="2"/>
        <v>690</v>
      </c>
    </row>
    <row r="95" spans="1:9" ht="15.75" x14ac:dyDescent="0.25">
      <c r="A95" s="14">
        <v>88</v>
      </c>
      <c r="B95" s="15" t="str">
        <f>'[1]2023'!C108</f>
        <v>Чудниця</v>
      </c>
      <c r="C95" s="15" t="str">
        <f>'[1]2023'!D108</f>
        <v>вул. Новоселів</v>
      </c>
      <c r="D95" s="15" t="str">
        <f>'[1]2023'!E108</f>
        <v>асфальтобетонне</v>
      </c>
      <c r="E95" s="16">
        <v>0.67</v>
      </c>
      <c r="F95" s="17">
        <v>1000</v>
      </c>
      <c r="G95" s="15">
        <f>E95*F95</f>
        <v>670</v>
      </c>
      <c r="H95" s="15">
        <f>'[1]2023'!I108</f>
        <v>4</v>
      </c>
      <c r="I95" s="18">
        <f t="shared" si="2"/>
        <v>2680</v>
      </c>
    </row>
    <row r="96" spans="1:9" ht="15.75" x14ac:dyDescent="0.25">
      <c r="A96" s="14">
        <v>89</v>
      </c>
      <c r="B96" s="15" t="str">
        <f>'[1]2023'!C109</f>
        <v>Чудниця</v>
      </c>
      <c r="C96" s="15" t="str">
        <f>'[1]2023'!D109</f>
        <v>вул. Янівка</v>
      </c>
      <c r="D96" s="15" t="str">
        <f>'[1]2023'!E109</f>
        <v>білощебеневе</v>
      </c>
      <c r="E96" s="16">
        <v>1.2</v>
      </c>
      <c r="F96" s="17">
        <v>1000</v>
      </c>
      <c r="G96" s="15">
        <f>E96*F96</f>
        <v>1200</v>
      </c>
      <c r="H96" s="15">
        <f>'[1]2023'!I109</f>
        <v>3</v>
      </c>
      <c r="I96" s="18">
        <f t="shared" si="2"/>
        <v>3600</v>
      </c>
    </row>
    <row r="97" spans="1:9" ht="15.75" x14ac:dyDescent="0.25">
      <c r="A97" s="14">
        <v>90</v>
      </c>
      <c r="B97" s="15" t="str">
        <f>'[1]2023'!C110</f>
        <v>Чудниця</v>
      </c>
      <c r="C97" s="15" t="str">
        <f>'[1]2023'!D110</f>
        <v>вул. Поліська</v>
      </c>
      <c r="D97" s="15" t="str">
        <f>'[1]2023'!E110</f>
        <v>білощебеневе</v>
      </c>
      <c r="E97" s="16">
        <v>0.6</v>
      </c>
      <c r="F97" s="17">
        <v>1000</v>
      </c>
      <c r="G97" s="15">
        <f>E97*F97</f>
        <v>600</v>
      </c>
      <c r="H97" s="15">
        <f>'[1]2023'!I110</f>
        <v>3</v>
      </c>
      <c r="I97" s="18">
        <f t="shared" si="2"/>
        <v>1800</v>
      </c>
    </row>
    <row r="98" spans="1:9" ht="15.75" x14ac:dyDescent="0.25">
      <c r="A98" s="14">
        <v>91</v>
      </c>
      <c r="B98" s="15" t="str">
        <f>'[1]2023'!C112</f>
        <v>Чудниця</v>
      </c>
      <c r="C98" s="15" t="str">
        <f>'[1]2023'!D112</f>
        <v>вул. Східна</v>
      </c>
      <c r="D98" s="15" t="str">
        <f>'[1]2023'!E112</f>
        <v>грунтове</v>
      </c>
      <c r="E98" s="16">
        <v>0.65</v>
      </c>
      <c r="F98" s="17">
        <v>1000</v>
      </c>
      <c r="G98" s="15">
        <f>E98*F98</f>
        <v>650</v>
      </c>
      <c r="H98" s="15">
        <f>'[1]2023'!I112</f>
        <v>3</v>
      </c>
      <c r="I98" s="18">
        <f t="shared" si="2"/>
        <v>1950</v>
      </c>
    </row>
    <row r="99" spans="1:9" ht="31.5" x14ac:dyDescent="0.25">
      <c r="A99" s="14">
        <v>92</v>
      </c>
      <c r="B99" s="15" t="str">
        <f>'[1]2023'!C114</f>
        <v>Красносілля</v>
      </c>
      <c r="C99" s="15" t="str">
        <f>'[1]2023'!D114</f>
        <v>вул. Садова</v>
      </c>
      <c r="D99" s="15" t="str">
        <f>'[1]2023'!E114</f>
        <v>білощебеневе</v>
      </c>
      <c r="E99" s="16">
        <v>1</v>
      </c>
      <c r="F99" s="17">
        <v>1000</v>
      </c>
      <c r="G99" s="15">
        <f>E99*F99</f>
        <v>1000</v>
      </c>
      <c r="H99" s="15">
        <f>'[1]2023'!I114</f>
        <v>3</v>
      </c>
      <c r="I99" s="18">
        <f t="shared" si="2"/>
        <v>3000</v>
      </c>
    </row>
    <row r="100" spans="1:9" ht="31.5" x14ac:dyDescent="0.25">
      <c r="A100" s="14">
        <v>93</v>
      </c>
      <c r="B100" s="15" t="str">
        <f>'[1]2023'!C115</f>
        <v>Красносілля</v>
      </c>
      <c r="C100" s="15" t="s">
        <v>13</v>
      </c>
      <c r="D100" s="15" t="s">
        <v>10</v>
      </c>
      <c r="E100" s="16">
        <v>1.77</v>
      </c>
      <c r="F100" s="17">
        <v>1000</v>
      </c>
      <c r="G100" s="15">
        <f>E100*F100</f>
        <v>1770</v>
      </c>
      <c r="H100" s="15">
        <v>3</v>
      </c>
      <c r="I100" s="18">
        <f t="shared" si="2"/>
        <v>5310</v>
      </c>
    </row>
    <row r="101" spans="1:9" ht="31.5" x14ac:dyDescent="0.25">
      <c r="A101" s="14">
        <v>94</v>
      </c>
      <c r="B101" s="15" t="str">
        <f>'[1]2023'!C116</f>
        <v>Красносілля</v>
      </c>
      <c r="C101" s="15" t="s">
        <v>14</v>
      </c>
      <c r="D101" s="15" t="s">
        <v>15</v>
      </c>
      <c r="E101" s="16">
        <v>1.0900000000000001</v>
      </c>
      <c r="F101" s="17">
        <v>1000</v>
      </c>
      <c r="G101" s="15">
        <f>E101*F101</f>
        <v>1090</v>
      </c>
      <c r="H101" s="15">
        <v>3</v>
      </c>
      <c r="I101" s="18">
        <f t="shared" si="2"/>
        <v>3270</v>
      </c>
    </row>
    <row r="102" spans="1:9" ht="31.5" x14ac:dyDescent="0.25">
      <c r="A102" s="14">
        <v>95</v>
      </c>
      <c r="B102" s="15" t="str">
        <f>'[1]2023'!C117</f>
        <v>Красносілля</v>
      </c>
      <c r="C102" s="15" t="str">
        <f>'[1]2023'!D117</f>
        <v>вул. Яблунева</v>
      </c>
      <c r="D102" s="15" t="str">
        <f>'[1]2023'!E117</f>
        <v>грунтове</v>
      </c>
      <c r="E102" s="16">
        <v>0.77</v>
      </c>
      <c r="F102" s="17">
        <v>1000</v>
      </c>
      <c r="G102" s="15">
        <f>E102*F102</f>
        <v>770</v>
      </c>
      <c r="H102" s="15">
        <f>'[1]2023'!I117</f>
        <v>3</v>
      </c>
      <c r="I102" s="18">
        <f t="shared" si="2"/>
        <v>2310</v>
      </c>
    </row>
    <row r="103" spans="1:9" ht="15.75" x14ac:dyDescent="0.25">
      <c r="A103" s="14">
        <v>96</v>
      </c>
      <c r="B103" s="15" t="str">
        <f>'[1]2023'!C118</f>
        <v>Витків</v>
      </c>
      <c r="C103" s="15" t="str">
        <f>'[1]2023'!D118</f>
        <v>вул. Вербова</v>
      </c>
      <c r="D103" s="15" t="str">
        <f>'[1]2023'!E118</f>
        <v>асфальтобетонне</v>
      </c>
      <c r="E103" s="16">
        <v>0.92</v>
      </c>
      <c r="F103" s="17">
        <v>1000</v>
      </c>
      <c r="G103" s="15">
        <f>E103*F103</f>
        <v>920</v>
      </c>
      <c r="H103" s="15">
        <f>'[1]2023'!I118</f>
        <v>4</v>
      </c>
      <c r="I103" s="18">
        <f t="shared" si="2"/>
        <v>3680</v>
      </c>
    </row>
    <row r="104" spans="1:9" ht="15.75" x14ac:dyDescent="0.25">
      <c r="A104" s="14">
        <v>97</v>
      </c>
      <c r="B104" s="15" t="str">
        <f>'[1]2023'!C119</f>
        <v>Витків</v>
      </c>
      <c r="C104" s="15" t="str">
        <f>'[1]2023'!D119</f>
        <v>вул. Вишнева</v>
      </c>
      <c r="D104" s="15" t="str">
        <f>'[1]2023'!E119</f>
        <v>білощебеневе</v>
      </c>
      <c r="E104" s="16">
        <v>0.35</v>
      </c>
      <c r="F104" s="17">
        <v>1000</v>
      </c>
      <c r="G104" s="15">
        <f>E104*F104</f>
        <v>350</v>
      </c>
      <c r="H104" s="15">
        <f>'[1]2023'!I119</f>
        <v>3</v>
      </c>
      <c r="I104" s="18">
        <f t="shared" si="2"/>
        <v>1050</v>
      </c>
    </row>
    <row r="105" spans="1:9" ht="15.75" x14ac:dyDescent="0.25">
      <c r="A105" s="14">
        <v>98</v>
      </c>
      <c r="B105" s="15" t="str">
        <f>'[1]2023'!C120</f>
        <v>Витків</v>
      </c>
      <c r="C105" s="15" t="str">
        <f>'[1]2023'!D120</f>
        <v>вул. Зелена</v>
      </c>
      <c r="D105" s="15" t="str">
        <f>'[1]2023'!E120</f>
        <v>білощебеневе</v>
      </c>
      <c r="E105" s="19">
        <v>1.47</v>
      </c>
      <c r="F105" s="17">
        <v>1000</v>
      </c>
      <c r="G105" s="15">
        <f>E105*F105</f>
        <v>1470</v>
      </c>
      <c r="H105" s="15">
        <f>'[1]2023'!I120</f>
        <v>3</v>
      </c>
      <c r="I105" s="18">
        <f t="shared" si="2"/>
        <v>4410</v>
      </c>
    </row>
    <row r="106" spans="1:9" ht="15.75" x14ac:dyDescent="0.25">
      <c r="A106" s="14">
        <v>99</v>
      </c>
      <c r="B106" s="15" t="str">
        <f>'[1]2023'!C121</f>
        <v>Витків</v>
      </c>
      <c r="C106" s="15" t="str">
        <f>'[1]2023'!D121</f>
        <v>вул. Нова</v>
      </c>
      <c r="D106" s="15" t="str">
        <f>'[1]2023'!E121</f>
        <v>білощебеневе</v>
      </c>
      <c r="E106" s="16">
        <v>0.34</v>
      </c>
      <c r="F106" s="17">
        <v>1000</v>
      </c>
      <c r="G106" s="15">
        <f>E106*F106</f>
        <v>340</v>
      </c>
      <c r="H106" s="15">
        <f>'[1]2023'!I121</f>
        <v>3</v>
      </c>
      <c r="I106" s="18">
        <f t="shared" si="2"/>
        <v>1020</v>
      </c>
    </row>
    <row r="107" spans="1:9" ht="15.75" x14ac:dyDescent="0.25">
      <c r="A107" s="14">
        <v>100</v>
      </c>
      <c r="B107" s="15" t="str">
        <f>'[1]2023'!C122</f>
        <v>Витків</v>
      </c>
      <c r="C107" s="15" t="str">
        <f>'[1]2023'!D122</f>
        <v>вул. Мирна</v>
      </c>
      <c r="D107" s="15" t="str">
        <f>'[1]2023'!E122</f>
        <v>бруківка</v>
      </c>
      <c r="E107" s="16">
        <v>0.52</v>
      </c>
      <c r="F107" s="17">
        <v>1000</v>
      </c>
      <c r="G107" s="15">
        <f>E107*F107</f>
        <v>520</v>
      </c>
      <c r="H107" s="15">
        <f>'[1]2023'!I122</f>
        <v>3</v>
      </c>
      <c r="I107" s="18">
        <f t="shared" si="2"/>
        <v>1560</v>
      </c>
    </row>
    <row r="108" spans="1:9" ht="15.75" x14ac:dyDescent="0.25">
      <c r="A108" s="14">
        <v>101</v>
      </c>
      <c r="B108" s="15" t="str">
        <f>'[1]2023'!C123</f>
        <v>Витків</v>
      </c>
      <c r="C108" s="15" t="str">
        <f>'[1]2023'!D123</f>
        <v>вул. Шкільна</v>
      </c>
      <c r="D108" s="15" t="str">
        <f>'[1]2023'!E123</f>
        <v>бруківка</v>
      </c>
      <c r="E108" s="19">
        <v>0.42</v>
      </c>
      <c r="F108" s="17">
        <v>1000</v>
      </c>
      <c r="G108" s="15">
        <f>E108*F108</f>
        <v>420</v>
      </c>
      <c r="H108" s="15">
        <f>'[1]2023'!I123</f>
        <v>3</v>
      </c>
      <c r="I108" s="18">
        <f t="shared" si="2"/>
        <v>1260</v>
      </c>
    </row>
    <row r="109" spans="1:9" ht="15.75" x14ac:dyDescent="0.25">
      <c r="A109" s="14">
        <v>102</v>
      </c>
      <c r="B109" s="15" t="str">
        <f>'[1]2023'!C124</f>
        <v>Витків</v>
      </c>
      <c r="C109" s="15" t="str">
        <f>'[1]2023'!D124</f>
        <v>вул. Олексія Гуменюка</v>
      </c>
      <c r="D109" s="15" t="str">
        <f>'[1]2023'!E124</f>
        <v>асфальтобетонне</v>
      </c>
      <c r="E109" s="16">
        <v>0.96</v>
      </c>
      <c r="F109" s="17">
        <v>1000</v>
      </c>
      <c r="G109" s="15">
        <f>E109*F109</f>
        <v>960</v>
      </c>
      <c r="H109" s="15">
        <f>'[1]2023'!I124</f>
        <v>4</v>
      </c>
      <c r="I109" s="18">
        <f t="shared" si="2"/>
        <v>3840</v>
      </c>
    </row>
    <row r="110" spans="1:9" ht="15.75" x14ac:dyDescent="0.25">
      <c r="A110" s="14">
        <v>103</v>
      </c>
      <c r="B110" s="15" t="str">
        <f>'[1]2023'!C125</f>
        <v>Витків</v>
      </c>
      <c r="C110" s="15" t="str">
        <f>'[1]2023'!D125</f>
        <v>вул. Л. Українки</v>
      </c>
      <c r="D110" s="15" t="str">
        <f>'[1]2023'!E125</f>
        <v>асфальтобетонне</v>
      </c>
      <c r="E110" s="16">
        <v>0.23</v>
      </c>
      <c r="F110" s="17">
        <v>1000</v>
      </c>
      <c r="G110" s="15">
        <f>E110*F110</f>
        <v>230</v>
      </c>
      <c r="H110" s="15">
        <f>'[1]2023'!I125</f>
        <v>3</v>
      </c>
      <c r="I110" s="18">
        <f>G110*H110</f>
        <v>690</v>
      </c>
    </row>
    <row r="111" spans="1:9" ht="15.75" x14ac:dyDescent="0.25">
      <c r="A111" s="14">
        <v>104</v>
      </c>
      <c r="B111" s="15" t="s">
        <v>16</v>
      </c>
      <c r="C111" s="15" t="str">
        <f>'[1]2023'!D126</f>
        <v>вул. Тиха</v>
      </c>
      <c r="D111" s="15" t="str">
        <f>'[1]2023'!E126</f>
        <v>асфальтобетонне</v>
      </c>
      <c r="E111" s="16">
        <v>1.28</v>
      </c>
      <c r="F111" s="17">
        <v>1000</v>
      </c>
      <c r="G111" s="15">
        <f>E111*F111</f>
        <v>1280</v>
      </c>
      <c r="H111" s="15">
        <v>3</v>
      </c>
      <c r="I111" s="18">
        <f t="shared" ref="I111:I112" si="3">G111*H111</f>
        <v>3840</v>
      </c>
    </row>
    <row r="112" spans="1:9" ht="15.75" x14ac:dyDescent="0.25">
      <c r="A112" s="14">
        <v>105</v>
      </c>
      <c r="B112" s="15" t="s">
        <v>16</v>
      </c>
      <c r="C112" s="15" t="s">
        <v>17</v>
      </c>
      <c r="D112" s="15" t="s">
        <v>15</v>
      </c>
      <c r="E112" s="16">
        <v>0.96</v>
      </c>
      <c r="F112" s="17">
        <v>1000</v>
      </c>
      <c r="G112" s="15">
        <f>E112*F112</f>
        <v>960</v>
      </c>
      <c r="H112" s="15">
        <v>3</v>
      </c>
      <c r="I112" s="18">
        <f t="shared" si="3"/>
        <v>2880</v>
      </c>
    </row>
    <row r="113" spans="1:9" ht="31.5" x14ac:dyDescent="0.25">
      <c r="A113" s="14">
        <v>106</v>
      </c>
      <c r="B113" s="15" t="str">
        <f>'[1]2023'!C130</f>
        <v>Воскодави</v>
      </c>
      <c r="C113" s="15" t="str">
        <f>'[1]2023'!D130</f>
        <v>вул. В. Олександровича</v>
      </c>
      <c r="D113" s="15" t="str">
        <f>'[1]2023'!E130</f>
        <v>білощебеневе</v>
      </c>
      <c r="E113" s="16">
        <v>0.25</v>
      </c>
      <c r="F113" s="17">
        <v>1000</v>
      </c>
      <c r="G113" s="15">
        <f>E113*F113</f>
        <v>250</v>
      </c>
      <c r="H113" s="15">
        <f>'[1]2023'!I130</f>
        <v>3</v>
      </c>
      <c r="I113" s="18">
        <f t="shared" si="2"/>
        <v>750</v>
      </c>
    </row>
    <row r="114" spans="1:9" ht="15.75" x14ac:dyDescent="0.25">
      <c r="A114" s="14">
        <v>107</v>
      </c>
      <c r="B114" s="15" t="str">
        <f>'[1]2023'!C131</f>
        <v>Воскодави</v>
      </c>
      <c r="C114" s="15" t="str">
        <f>'[1]2023'!D131</f>
        <v>вул. Ювілейна</v>
      </c>
      <c r="D114" s="15" t="str">
        <f>'[1]2023'!E131</f>
        <v>асфальтобетонне</v>
      </c>
      <c r="E114" s="16">
        <v>0.73</v>
      </c>
      <c r="F114" s="17">
        <v>1000</v>
      </c>
      <c r="G114" s="15">
        <f>E114*F114</f>
        <v>730</v>
      </c>
      <c r="H114" s="15">
        <f>'[1]2023'!I131</f>
        <v>3</v>
      </c>
      <c r="I114" s="18">
        <f t="shared" si="2"/>
        <v>2190</v>
      </c>
    </row>
    <row r="115" spans="1:9" ht="15.75" x14ac:dyDescent="0.25">
      <c r="A115" s="14">
        <v>108</v>
      </c>
      <c r="B115" s="15" t="str">
        <f>'[1]2023'!C133</f>
        <v>Воскодави</v>
      </c>
      <c r="C115" s="15" t="str">
        <f>'[1]2023'!D133</f>
        <v>вул. Завгородня</v>
      </c>
      <c r="D115" s="15" t="str">
        <f>'[1]2023'!E133</f>
        <v>білощебеневе</v>
      </c>
      <c r="E115" s="16">
        <v>0.5</v>
      </c>
      <c r="F115" s="17">
        <v>1000</v>
      </c>
      <c r="G115" s="15">
        <f>E115*F115</f>
        <v>500</v>
      </c>
      <c r="H115" s="15">
        <f>'[1]2023'!I133</f>
        <v>3</v>
      </c>
      <c r="I115" s="18">
        <f t="shared" si="2"/>
        <v>1500</v>
      </c>
    </row>
    <row r="116" spans="1:9" ht="15.75" x14ac:dyDescent="0.25">
      <c r="A116" s="14">
        <v>109</v>
      </c>
      <c r="B116" s="15" t="str">
        <f>'[1]2023'!C134</f>
        <v>Симонів</v>
      </c>
      <c r="C116" s="15" t="str">
        <f>'[1]2023'!D134</f>
        <v>вул. Набережна</v>
      </c>
      <c r="D116" s="15" t="str">
        <f>'[1]2023'!E134</f>
        <v>білощебеневе</v>
      </c>
      <c r="E116" s="16">
        <v>0.44</v>
      </c>
      <c r="F116" s="17">
        <v>1000</v>
      </c>
      <c r="G116" s="15">
        <f>E116*F116</f>
        <v>440</v>
      </c>
      <c r="H116" s="15">
        <f>'[1]2023'!I134</f>
        <v>5</v>
      </c>
      <c r="I116" s="18">
        <f t="shared" si="2"/>
        <v>2200</v>
      </c>
    </row>
    <row r="117" spans="1:9" ht="31.5" x14ac:dyDescent="0.25">
      <c r="A117" s="14">
        <v>110</v>
      </c>
      <c r="B117" s="15" t="str">
        <f>'[1]2023'!C135</f>
        <v>Симонів</v>
      </c>
      <c r="C117" s="15" t="str">
        <f>'[1]2023'!D135</f>
        <v>вул. Підгайок</v>
      </c>
      <c r="D117" s="15" t="str">
        <f>'[1]2023'!E135</f>
        <v>асфальтобетонне (частково)</v>
      </c>
      <c r="E117" s="16">
        <v>1.1000000000000001</v>
      </c>
      <c r="F117" s="17">
        <v>1000</v>
      </c>
      <c r="G117" s="15">
        <f>E117*F117</f>
        <v>1100</v>
      </c>
      <c r="H117" s="15">
        <f>'[1]2023'!I135</f>
        <v>4.5</v>
      </c>
      <c r="I117" s="18">
        <f t="shared" si="2"/>
        <v>4950</v>
      </c>
    </row>
    <row r="118" spans="1:9" ht="15.75" x14ac:dyDescent="0.25">
      <c r="A118" s="14">
        <v>111</v>
      </c>
      <c r="B118" s="15" t="str">
        <f>'[1]2023'!C136</f>
        <v>Симонів</v>
      </c>
      <c r="C118" s="15" t="str">
        <f>'[1]2023'!D136</f>
        <v>вул. Надстав</v>
      </c>
      <c r="D118" s="15" t="str">
        <f>'[1]2023'!E136</f>
        <v>білощебеневе</v>
      </c>
      <c r="E118" s="16">
        <v>1.46</v>
      </c>
      <c r="F118" s="17">
        <v>1000</v>
      </c>
      <c r="G118" s="15">
        <f>E118*F118</f>
        <v>1460</v>
      </c>
      <c r="H118" s="15">
        <f>'[1]2023'!I136</f>
        <v>5</v>
      </c>
      <c r="I118" s="18">
        <f t="shared" si="2"/>
        <v>7300</v>
      </c>
    </row>
    <row r="119" spans="1:9" ht="15.75" x14ac:dyDescent="0.25">
      <c r="A119" s="14">
        <v>112</v>
      </c>
      <c r="B119" s="15" t="str">
        <f>'[1]2023'!C137</f>
        <v>Симонів</v>
      </c>
      <c r="C119" s="15" t="str">
        <f>'[1]2023'!D137</f>
        <v>вул. Новоселиця</v>
      </c>
      <c r="D119" s="15" t="str">
        <f>'[1]2023'!E137</f>
        <v>білощебеневе</v>
      </c>
      <c r="E119" s="16">
        <v>0.8</v>
      </c>
      <c r="F119" s="17">
        <v>1000</v>
      </c>
      <c r="G119" s="15">
        <f>E119*F119</f>
        <v>800</v>
      </c>
      <c r="H119" s="15">
        <f>'[1]2023'!I137</f>
        <v>6</v>
      </c>
      <c r="I119" s="18">
        <f t="shared" si="2"/>
        <v>4800</v>
      </c>
    </row>
    <row r="120" spans="1:9" ht="15.75" x14ac:dyDescent="0.25">
      <c r="A120" s="14">
        <v>113</v>
      </c>
      <c r="B120" s="15" t="str">
        <f>'[1]2023'!C138</f>
        <v>Симонів</v>
      </c>
      <c r="C120" s="15" t="str">
        <f>'[1]2023'!D138</f>
        <v>вул.Глуха П’ята</v>
      </c>
      <c r="D120" s="15" t="str">
        <f>'[1]2023'!E138</f>
        <v>грунтове</v>
      </c>
      <c r="E120" s="20">
        <v>0.3</v>
      </c>
      <c r="F120" s="17">
        <v>1000</v>
      </c>
      <c r="G120" s="15">
        <f>E120*F120</f>
        <v>300</v>
      </c>
      <c r="H120" s="15">
        <f>'[1]2023'!I138</f>
        <v>4</v>
      </c>
      <c r="I120" s="18">
        <f t="shared" si="2"/>
        <v>1200</v>
      </c>
    </row>
    <row r="121" spans="1:9" ht="15.75" x14ac:dyDescent="0.25">
      <c r="A121" s="14">
        <v>114</v>
      </c>
      <c r="B121" s="15" t="str">
        <f>'[1]2023'!C139</f>
        <v>Симонів</v>
      </c>
      <c r="C121" s="15" t="str">
        <f>'[1]2023'!D139</f>
        <v>вул. Хабарська</v>
      </c>
      <c r="D121" s="15" t="str">
        <f>'[1]2023'!E139</f>
        <v>асфальтобетонне</v>
      </c>
      <c r="E121" s="21">
        <v>3.9</v>
      </c>
      <c r="F121" s="17">
        <v>1000</v>
      </c>
      <c r="G121" s="15">
        <f>E121*F121</f>
        <v>3900</v>
      </c>
      <c r="H121" s="15">
        <f>'[1]2023'!I139</f>
        <v>8</v>
      </c>
      <c r="I121" s="18">
        <f t="shared" si="2"/>
        <v>31200</v>
      </c>
    </row>
    <row r="122" spans="1:9" ht="15.75" x14ac:dyDescent="0.25">
      <c r="A122" s="14">
        <v>115</v>
      </c>
      <c r="B122" s="15" t="str">
        <f>'[1]2023'!C140</f>
        <v>Симонів</v>
      </c>
      <c r="C122" s="15" t="str">
        <f>'[1]2023'!D140</f>
        <v>вул. Садова</v>
      </c>
      <c r="D122" s="15" t="str">
        <f>'[1]2023'!E140</f>
        <v>асфальтобетонне</v>
      </c>
      <c r="E122" s="20">
        <v>3.4</v>
      </c>
      <c r="F122" s="17">
        <v>1000</v>
      </c>
      <c r="G122" s="15">
        <f>E122*F122</f>
        <v>3400</v>
      </c>
      <c r="H122" s="15">
        <f>'[1]2023'!I140</f>
        <v>4</v>
      </c>
      <c r="I122" s="18">
        <f t="shared" si="2"/>
        <v>13600</v>
      </c>
    </row>
    <row r="123" spans="1:9" ht="15.75" x14ac:dyDescent="0.25">
      <c r="A123" s="14">
        <v>116</v>
      </c>
      <c r="B123" s="15" t="str">
        <f>'[1]2023'!C141</f>
        <v>Симонів</v>
      </c>
      <c r="C123" s="15" t="str">
        <f>'[1]2023'!D141</f>
        <v>вул. Тиха</v>
      </c>
      <c r="D123" s="15" t="str">
        <f>'[1]2023'!E141</f>
        <v>грунтове</v>
      </c>
      <c r="E123" s="20">
        <v>0.4</v>
      </c>
      <c r="F123" s="17">
        <v>1000</v>
      </c>
      <c r="G123" s="15">
        <f>E123*F123</f>
        <v>400</v>
      </c>
      <c r="H123" s="15">
        <f>'[1]2023'!I141</f>
        <v>3</v>
      </c>
      <c r="I123" s="18">
        <f t="shared" si="2"/>
        <v>1200</v>
      </c>
    </row>
    <row r="124" spans="1:9" ht="15.75" x14ac:dyDescent="0.25">
      <c r="A124" s="14">
        <v>117</v>
      </c>
      <c r="B124" s="15" t="str">
        <f>'[1]2023'!C142</f>
        <v>Симонів</v>
      </c>
      <c r="C124" s="15" t="str">
        <f>'[1]2023'!D142</f>
        <v>вул. Комарова</v>
      </c>
      <c r="D124" s="15" t="str">
        <f>'[1]2023'!E142</f>
        <v>білощебеневе</v>
      </c>
      <c r="E124" s="20">
        <v>0.8</v>
      </c>
      <c r="F124" s="17">
        <v>1000</v>
      </c>
      <c r="G124" s="15">
        <f>E124*F124</f>
        <v>800</v>
      </c>
      <c r="H124" s="15">
        <f>'[1]2023'!I142</f>
        <v>4</v>
      </c>
      <c r="I124" s="18">
        <f t="shared" si="2"/>
        <v>3200</v>
      </c>
    </row>
    <row r="125" spans="1:9" ht="15.75" x14ac:dyDescent="0.25">
      <c r="A125" s="14">
        <v>118</v>
      </c>
      <c r="B125" s="15" t="str">
        <f>'[1]2023'!C143</f>
        <v>Симонів</v>
      </c>
      <c r="C125" s="15" t="str">
        <f>'[1]2023'!D143</f>
        <v>вул. Незалежності</v>
      </c>
      <c r="D125" s="15" t="str">
        <f>'[1]2023'!E143</f>
        <v>білощебеневе</v>
      </c>
      <c r="E125" s="20">
        <v>0.8</v>
      </c>
      <c r="F125" s="17">
        <v>1000</v>
      </c>
      <c r="G125" s="15">
        <f>E125*F125</f>
        <v>800</v>
      </c>
      <c r="H125" s="15">
        <f>'[1]2023'!I143</f>
        <v>3</v>
      </c>
      <c r="I125" s="18">
        <f t="shared" si="2"/>
        <v>2400</v>
      </c>
    </row>
    <row r="126" spans="1:9" ht="31.5" x14ac:dyDescent="0.25">
      <c r="A126" s="14">
        <v>119</v>
      </c>
      <c r="B126" s="15" t="str">
        <f>'[1]2023'!C144</f>
        <v>Симонів</v>
      </c>
      <c r="C126" s="15" t="str">
        <f>'[1]2023'!D144</f>
        <v>вул. Томаша Сосновського</v>
      </c>
      <c r="D126" s="15" t="str">
        <f>'[1]2023'!E144</f>
        <v>асфальтобетонне</v>
      </c>
      <c r="E126" s="22">
        <v>1</v>
      </c>
      <c r="F126" s="17">
        <v>1000</v>
      </c>
      <c r="G126" s="15">
        <f>E126*F126</f>
        <v>1000</v>
      </c>
      <c r="H126" s="15">
        <f>'[1]2023'!I144</f>
        <v>5</v>
      </c>
      <c r="I126" s="18">
        <f t="shared" si="2"/>
        <v>5000</v>
      </c>
    </row>
    <row r="127" spans="1:9" ht="31.5" x14ac:dyDescent="0.25">
      <c r="A127" s="14">
        <v>120</v>
      </c>
      <c r="B127" s="15" t="str">
        <f>'[1]2023'!C145</f>
        <v>Франівка</v>
      </c>
      <c r="C127" s="15" t="str">
        <f>'[1]2023'!D145</f>
        <v>вул. Захисників України</v>
      </c>
      <c r="D127" s="15" t="str">
        <f>'[1]2023'!E145</f>
        <v>асфальтобетонне</v>
      </c>
      <c r="E127" s="16">
        <v>0.25</v>
      </c>
      <c r="F127" s="17">
        <v>1000</v>
      </c>
      <c r="G127" s="15">
        <f>E127*F127</f>
        <v>250</v>
      </c>
      <c r="H127" s="15">
        <f>'[1]2023'!I145</f>
        <v>5</v>
      </c>
      <c r="I127" s="18">
        <f t="shared" si="2"/>
        <v>1250</v>
      </c>
    </row>
    <row r="128" spans="1:9" ht="15.75" x14ac:dyDescent="0.25">
      <c r="A128" s="14">
        <v>121</v>
      </c>
      <c r="B128" s="15" t="str">
        <f>'[1]2023'!C146</f>
        <v>Франівка</v>
      </c>
      <c r="C128" s="15" t="str">
        <f>'[1]2023'!D146</f>
        <v>вул. Тополева</v>
      </c>
      <c r="D128" s="15" t="str">
        <f>'[1]2023'!E146</f>
        <v>бруківка</v>
      </c>
      <c r="E128" s="16">
        <v>2.2999999999999998</v>
      </c>
      <c r="F128" s="17">
        <v>1000</v>
      </c>
      <c r="G128" s="15">
        <f>E128*F128</f>
        <v>2300</v>
      </c>
      <c r="H128" s="15">
        <f>'[1]2023'!I146</f>
        <v>5</v>
      </c>
      <c r="I128" s="18">
        <f t="shared" si="2"/>
        <v>11500</v>
      </c>
    </row>
    <row r="129" spans="1:9" ht="31.5" x14ac:dyDescent="0.25">
      <c r="A129" s="14">
        <v>122</v>
      </c>
      <c r="B129" s="15" t="str">
        <f>'[1]2023'!C147</f>
        <v>Франівка</v>
      </c>
      <c r="C129" s="15" t="str">
        <f>'[1]2023'!D147</f>
        <v>вул. Провулок Шкільний</v>
      </c>
      <c r="D129" s="15" t="str">
        <f>'[1]2023'!E147</f>
        <v>білощебеневе</v>
      </c>
      <c r="E129" s="16">
        <v>0.5</v>
      </c>
      <c r="F129" s="17">
        <v>1000</v>
      </c>
      <c r="G129" s="15">
        <f>E129*F129</f>
        <v>500</v>
      </c>
      <c r="H129" s="15">
        <f>'[1]2023'!I147</f>
        <v>4</v>
      </c>
      <c r="I129" s="18">
        <f t="shared" si="2"/>
        <v>2000</v>
      </c>
    </row>
    <row r="130" spans="1:9" ht="15.75" x14ac:dyDescent="0.25">
      <c r="A130" s="14">
        <v>123</v>
      </c>
      <c r="B130" s="15" t="str">
        <f>'[1]2023'!C148</f>
        <v>Франівка</v>
      </c>
      <c r="C130" s="15" t="str">
        <f>'[1]2023'!D148</f>
        <v>вул. Миколи Українця</v>
      </c>
      <c r="D130" s="15" t="str">
        <f>'[1]2023'!E148</f>
        <v>грунтове</v>
      </c>
      <c r="E130" s="16">
        <v>0.4</v>
      </c>
      <c r="F130" s="17">
        <v>1000</v>
      </c>
      <c r="G130" s="15">
        <f>E130*F130</f>
        <v>400</v>
      </c>
      <c r="H130" s="15">
        <f>'[1]2023'!I148</f>
        <v>4</v>
      </c>
      <c r="I130" s="18">
        <f t="shared" si="2"/>
        <v>1600</v>
      </c>
    </row>
    <row r="131" spans="1:9" ht="15.75" x14ac:dyDescent="0.25">
      <c r="A131" s="14">
        <v>124</v>
      </c>
      <c r="B131" s="15" t="str">
        <f>'[1]2023'!C149</f>
        <v>Франівка</v>
      </c>
      <c r="C131" s="15" t="str">
        <f>'[1]2023'!D149</f>
        <v>вул. Хутір Франівка</v>
      </c>
      <c r="D131" s="15" t="str">
        <f>'[1]2023'!E149</f>
        <v>білощебеневе</v>
      </c>
      <c r="E131" s="16">
        <v>1</v>
      </c>
      <c r="F131" s="17">
        <v>1000</v>
      </c>
      <c r="G131" s="15">
        <f>E131*F131</f>
        <v>1000</v>
      </c>
      <c r="H131" s="15">
        <f>'[1]2023'!I149</f>
        <v>3</v>
      </c>
      <c r="I131" s="18">
        <f t="shared" si="2"/>
        <v>3000</v>
      </c>
    </row>
    <row r="132" spans="1:9" ht="15.75" x14ac:dyDescent="0.25">
      <c r="A132" s="14">
        <v>125</v>
      </c>
      <c r="B132" s="15" t="str">
        <f>'[1]2023'!C150</f>
        <v>Франівка</v>
      </c>
      <c r="C132" s="15" t="str">
        <f>'[1]2023'!D150</f>
        <v>до авто гаража</v>
      </c>
      <c r="D132" s="15" t="str">
        <f>'[1]2023'!E150</f>
        <v>асфальтобетонне</v>
      </c>
      <c r="E132" s="16">
        <v>0.25</v>
      </c>
      <c r="F132" s="17">
        <v>1000</v>
      </c>
      <c r="G132" s="15">
        <f>E132*F132</f>
        <v>250</v>
      </c>
      <c r="H132" s="15">
        <f>'[1]2023'!I150</f>
        <v>3</v>
      </c>
      <c r="I132" s="18">
        <f t="shared" si="2"/>
        <v>750</v>
      </c>
    </row>
    <row r="133" spans="1:9" ht="15.75" x14ac:dyDescent="0.25">
      <c r="A133" s="14">
        <v>126</v>
      </c>
      <c r="B133" s="15" t="str">
        <f>'[1]2023'!C151</f>
        <v>Бочаниця</v>
      </c>
      <c r="C133" s="15" t="str">
        <f>'[1]2023'!D151</f>
        <v>вул.Рогівка</v>
      </c>
      <c r="D133" s="15" t="str">
        <f>'[1]2023'!E151</f>
        <v>грунтове</v>
      </c>
      <c r="E133" s="16">
        <v>1.2</v>
      </c>
      <c r="F133" s="17">
        <v>1000</v>
      </c>
      <c r="G133" s="15">
        <f>E133*F133</f>
        <v>1200</v>
      </c>
      <c r="H133" s="15">
        <f>'[1]2023'!I151</f>
        <v>4.5</v>
      </c>
      <c r="I133" s="18">
        <f t="shared" si="2"/>
        <v>5400</v>
      </c>
    </row>
    <row r="134" spans="1:9" ht="15.75" x14ac:dyDescent="0.25">
      <c r="A134" s="14">
        <v>127</v>
      </c>
      <c r="B134" s="15" t="str">
        <f>'[1]2023'!C152</f>
        <v>Бочаниця</v>
      </c>
      <c r="C134" s="15" t="str">
        <f>'[1]2023'!D152</f>
        <v>вул.Шевченка</v>
      </c>
      <c r="D134" s="15" t="str">
        <f>'[1]2023'!E152</f>
        <v>грунтове</v>
      </c>
      <c r="E134" s="16">
        <v>0.8</v>
      </c>
      <c r="F134" s="17">
        <v>1000</v>
      </c>
      <c r="G134" s="15">
        <f>E134*F134</f>
        <v>800</v>
      </c>
      <c r="H134" s="15">
        <f>'[1]2023'!I152</f>
        <v>3</v>
      </c>
      <c r="I134" s="18">
        <f t="shared" si="2"/>
        <v>2400</v>
      </c>
    </row>
    <row r="135" spans="1:9" ht="15.75" x14ac:dyDescent="0.25">
      <c r="A135" s="14">
        <v>128</v>
      </c>
      <c r="B135" s="15" t="str">
        <f>'[1]2023'!C153</f>
        <v>Бочаниця</v>
      </c>
      <c r="C135" s="15" t="str">
        <f>'[1]2023'!D153</f>
        <v>вул. Лугова</v>
      </c>
      <c r="D135" s="15" t="str">
        <f>'[1]2023'!E153</f>
        <v>бетонне</v>
      </c>
      <c r="E135" s="16">
        <v>1.8</v>
      </c>
      <c r="F135" s="17">
        <v>1000</v>
      </c>
      <c r="G135" s="15">
        <f>E135*F135</f>
        <v>1800</v>
      </c>
      <c r="H135" s="15">
        <f>'[1]2023'!I153</f>
        <v>4</v>
      </c>
      <c r="I135" s="18">
        <f t="shared" si="2"/>
        <v>7200</v>
      </c>
    </row>
    <row r="136" spans="1:9" ht="31.5" x14ac:dyDescent="0.25">
      <c r="A136" s="14">
        <v>129</v>
      </c>
      <c r="B136" s="15" t="str">
        <f>'[1]2023'!C154</f>
        <v>Бочаниця</v>
      </c>
      <c r="C136" s="15" t="str">
        <f>'[1]2023'!D154</f>
        <v>вул. Граціана Ленкевича</v>
      </c>
      <c r="D136" s="15" t="str">
        <f>'[1]2023'!E154</f>
        <v>бетонне</v>
      </c>
      <c r="E136" s="16">
        <v>0.7</v>
      </c>
      <c r="F136" s="17">
        <v>1000</v>
      </c>
      <c r="G136" s="15">
        <f>E136*F136</f>
        <v>700</v>
      </c>
      <c r="H136" s="15">
        <f>'[1]2023'!I154</f>
        <v>4</v>
      </c>
      <c r="I136" s="18">
        <f t="shared" si="2"/>
        <v>2800</v>
      </c>
    </row>
    <row r="137" spans="1:9" ht="15.75" x14ac:dyDescent="0.25">
      <c r="A137" s="14">
        <v>130</v>
      </c>
      <c r="B137" s="15" t="str">
        <f>'[1]2023'!C155</f>
        <v>Бочаниця</v>
      </c>
      <c r="C137" s="15" t="s">
        <v>18</v>
      </c>
      <c r="D137" s="15" t="str">
        <f>'[1]2023'!E155</f>
        <v>грунтове</v>
      </c>
      <c r="E137" s="16">
        <v>0.7</v>
      </c>
      <c r="F137" s="17">
        <v>1000</v>
      </c>
      <c r="G137" s="15">
        <f>E137*F137</f>
        <v>700</v>
      </c>
      <c r="H137" s="15">
        <f>'[1]2023'!I155</f>
        <v>4</v>
      </c>
      <c r="I137" s="18">
        <f t="shared" si="2"/>
        <v>2800</v>
      </c>
    </row>
    <row r="138" spans="1:9" ht="15.75" x14ac:dyDescent="0.25">
      <c r="A138" s="14">
        <v>131</v>
      </c>
      <c r="B138" s="15" t="str">
        <f>'[1]2023'!C159</f>
        <v>Бочаниця</v>
      </c>
      <c r="C138" s="15" t="str">
        <f>'[1]2023'!D159</f>
        <v>вул.Садова</v>
      </c>
      <c r="D138" s="15" t="str">
        <f>'[1]2023'!E159</f>
        <v>асфальтобетонне</v>
      </c>
      <c r="E138" s="16">
        <v>1</v>
      </c>
      <c r="F138" s="17">
        <v>1000</v>
      </c>
      <c r="G138" s="15">
        <f>E138*F138</f>
        <v>1000</v>
      </c>
      <c r="H138" s="15">
        <f>'[1]2023'!I159</f>
        <v>4.5</v>
      </c>
      <c r="I138" s="18">
        <f t="shared" si="2"/>
        <v>4500</v>
      </c>
    </row>
    <row r="139" spans="1:9" ht="15.75" x14ac:dyDescent="0.25">
      <c r="A139" s="14">
        <v>132</v>
      </c>
      <c r="B139" s="15" t="str">
        <f>'[1]2023'!C160</f>
        <v>Бочаниця</v>
      </c>
      <c r="C139" s="15" t="str">
        <f>'[1]2023'!D160</f>
        <v>вул.Шкільна</v>
      </c>
      <c r="D139" s="15" t="str">
        <f>'[1]2023'!E160</f>
        <v>асфальтобетонне</v>
      </c>
      <c r="E139" s="16">
        <v>1.1000000000000001</v>
      </c>
      <c r="F139" s="17">
        <v>1000</v>
      </c>
      <c r="G139" s="15">
        <f>E139*F139</f>
        <v>1100</v>
      </c>
      <c r="H139" s="15">
        <f>'[1]2023'!I160</f>
        <v>4.5</v>
      </c>
      <c r="I139" s="18">
        <f t="shared" si="2"/>
        <v>4950</v>
      </c>
    </row>
    <row r="140" spans="1:9" ht="31.5" x14ac:dyDescent="0.25">
      <c r="A140" s="14">
        <v>133</v>
      </c>
      <c r="B140" s="15" t="str">
        <f>'[1]2023'!C161</f>
        <v>Бочаниця</v>
      </c>
      <c r="C140" s="15" t="str">
        <f>'[1]2023'!D161</f>
        <v>вул. Соломії Крушельницької</v>
      </c>
      <c r="D140" s="15" t="str">
        <f>'[1]2023'!E161</f>
        <v>білощебеневе</v>
      </c>
      <c r="E140" s="16">
        <v>0.8</v>
      </c>
      <c r="F140" s="17">
        <v>1000</v>
      </c>
      <c r="G140" s="15">
        <f>E140*F140</f>
        <v>800</v>
      </c>
      <c r="H140" s="15">
        <f>'[1]2023'!I161</f>
        <v>4</v>
      </c>
      <c r="I140" s="18">
        <f t="shared" si="2"/>
        <v>3200</v>
      </c>
    </row>
    <row r="141" spans="1:9" ht="15.75" x14ac:dyDescent="0.25">
      <c r="A141" s="14">
        <v>134</v>
      </c>
      <c r="B141" s="15" t="str">
        <f>'[1]2023'!C162</f>
        <v>Бочаниця</v>
      </c>
      <c r="C141" s="15" t="str">
        <f>'[1]2023'!D162</f>
        <v>вул.Набережна</v>
      </c>
      <c r="D141" s="15" t="str">
        <f>'[1]2023'!E162</f>
        <v>грунтове</v>
      </c>
      <c r="E141" s="16">
        <v>0.6</v>
      </c>
      <c r="F141" s="17">
        <v>1000</v>
      </c>
      <c r="G141" s="15">
        <f>E141*F141</f>
        <v>600</v>
      </c>
      <c r="H141" s="15">
        <f>'[1]2023'!I162</f>
        <v>4</v>
      </c>
      <c r="I141" s="18">
        <f t="shared" si="2"/>
        <v>2400</v>
      </c>
    </row>
    <row r="142" spans="1:9" ht="15.75" x14ac:dyDescent="0.25">
      <c r="A142" s="14">
        <v>135</v>
      </c>
      <c r="B142" s="15" t="str">
        <f>'[1]2023'!C163</f>
        <v>Бочаниця</v>
      </c>
      <c r="C142" s="15" t="str">
        <f>'[1]2023'!D163</f>
        <v>вул.Провулок Воля</v>
      </c>
      <c r="D142" s="15" t="str">
        <f>'[1]2023'!E163</f>
        <v>грунтове</v>
      </c>
      <c r="E142" s="16">
        <v>0.5</v>
      </c>
      <c r="F142" s="17">
        <v>1000</v>
      </c>
      <c r="G142" s="15">
        <f>E142*F142</f>
        <v>500</v>
      </c>
      <c r="H142" s="15">
        <f>'[1]2023'!I163</f>
        <v>3</v>
      </c>
      <c r="I142" s="18">
        <f t="shared" si="2"/>
        <v>1500</v>
      </c>
    </row>
    <row r="143" spans="1:9" ht="15.75" x14ac:dyDescent="0.25">
      <c r="A143" s="14">
        <v>136</v>
      </c>
      <c r="B143" s="15" t="str">
        <f>'[1]2023'!C165</f>
        <v>Дуліби</v>
      </c>
      <c r="C143" s="15" t="str">
        <f>'[1]2023'!D165</f>
        <v>вул.Лесі Українки</v>
      </c>
      <c r="D143" s="15" t="str">
        <f>'[1]2023'!E165</f>
        <v>грунтове</v>
      </c>
      <c r="E143" s="23">
        <v>0.7</v>
      </c>
      <c r="F143" s="17">
        <v>1000</v>
      </c>
      <c r="G143" s="15">
        <f>E143*F143</f>
        <v>700</v>
      </c>
      <c r="H143" s="15">
        <f>'[1]2023'!I165</f>
        <v>4</v>
      </c>
      <c r="I143" s="18">
        <f t="shared" si="2"/>
        <v>2800</v>
      </c>
    </row>
    <row r="144" spans="1:9" ht="15.75" x14ac:dyDescent="0.25">
      <c r="A144" s="14">
        <v>137</v>
      </c>
      <c r="B144" s="15" t="str">
        <f>'[1]2023'!C166</f>
        <v>Дуліби</v>
      </c>
      <c r="C144" s="15" t="str">
        <f>'[1]2023'!D166</f>
        <v>вул.Івана Франка</v>
      </c>
      <c r="D144" s="15" t="str">
        <f>'[1]2023'!E166</f>
        <v>грунтове</v>
      </c>
      <c r="E144" s="16">
        <v>0.3</v>
      </c>
      <c r="F144" s="17">
        <v>1000</v>
      </c>
      <c r="G144" s="15">
        <f>E144*F144</f>
        <v>300</v>
      </c>
      <c r="H144" s="15">
        <f>'[1]2023'!I166</f>
        <v>3.5</v>
      </c>
      <c r="I144" s="18">
        <f t="shared" ref="I144:I208" si="4">G144*H144</f>
        <v>1050</v>
      </c>
    </row>
    <row r="145" spans="1:9" ht="15.75" x14ac:dyDescent="0.25">
      <c r="A145" s="14">
        <v>138</v>
      </c>
      <c r="B145" s="15" t="str">
        <f>'[1]2023'!C167</f>
        <v>Дуліби</v>
      </c>
      <c r="C145" s="15" t="str">
        <f>'[1]2023'!D167</f>
        <v>вул.Зелена</v>
      </c>
      <c r="D145" s="15" t="str">
        <f>'[1]2023'!E167</f>
        <v>грунтове</v>
      </c>
      <c r="E145" s="16">
        <v>0.2</v>
      </c>
      <c r="F145" s="17">
        <v>1000</v>
      </c>
      <c r="G145" s="15">
        <f>E145*F145</f>
        <v>200</v>
      </c>
      <c r="H145" s="15">
        <f>'[1]2023'!I167</f>
        <v>4</v>
      </c>
      <c r="I145" s="18">
        <f t="shared" si="4"/>
        <v>800</v>
      </c>
    </row>
    <row r="146" spans="1:9" ht="31.5" x14ac:dyDescent="0.25">
      <c r="A146" s="14">
        <v>139</v>
      </c>
      <c r="B146" s="15" t="str">
        <f>'[1]2023'!C168</f>
        <v>Дуліби</v>
      </c>
      <c r="C146" s="15" t="str">
        <f>'[1]2023'!D168</f>
        <v>вул.Михайла Грушевського</v>
      </c>
      <c r="D146" s="15" t="str">
        <f>'[1]2023'!E168</f>
        <v>бруківка</v>
      </c>
      <c r="E146" s="16">
        <v>1</v>
      </c>
      <c r="F146" s="17">
        <v>1000</v>
      </c>
      <c r="G146" s="15">
        <f>E146*F146</f>
        <v>1000</v>
      </c>
      <c r="H146" s="15">
        <f>'[1]2023'!I168</f>
        <v>4</v>
      </c>
      <c r="I146" s="18">
        <f t="shared" si="4"/>
        <v>4000</v>
      </c>
    </row>
    <row r="147" spans="1:9" ht="15.75" x14ac:dyDescent="0.25">
      <c r="A147" s="14">
        <v>140</v>
      </c>
      <c r="B147" s="15" t="str">
        <f>'[1]2023'!C169</f>
        <v>Дуліби</v>
      </c>
      <c r="C147" s="15" t="str">
        <f>'[1]2023'!D169</f>
        <v>вул.Садова</v>
      </c>
      <c r="D147" s="15" t="str">
        <f>'[1]2023'!E169</f>
        <v>грунтове</v>
      </c>
      <c r="E147" s="16">
        <v>0.8</v>
      </c>
      <c r="F147" s="17">
        <v>1000</v>
      </c>
      <c r="G147" s="15">
        <f>E147*F147</f>
        <v>800</v>
      </c>
      <c r="H147" s="15">
        <f>'[1]2023'!I169</f>
        <v>4</v>
      </c>
      <c r="I147" s="18">
        <f t="shared" si="4"/>
        <v>3200</v>
      </c>
    </row>
    <row r="148" spans="1:9" ht="15.75" x14ac:dyDescent="0.25">
      <c r="A148" s="14">
        <v>141</v>
      </c>
      <c r="B148" s="15" t="str">
        <f>'[1]2023'!C172</f>
        <v>Дуліби</v>
      </c>
      <c r="C148" s="15" t="str">
        <f>'[1]2023'!D172</f>
        <v>вул.Вербова</v>
      </c>
      <c r="D148" s="15" t="str">
        <f>'[1]2023'!E172</f>
        <v>грунтове</v>
      </c>
      <c r="E148" s="16">
        <v>0.3</v>
      </c>
      <c r="F148" s="17">
        <v>1000</v>
      </c>
      <c r="G148" s="15">
        <f>E148*F148</f>
        <v>300</v>
      </c>
      <c r="H148" s="15">
        <f>'[1]2023'!I172</f>
        <v>4</v>
      </c>
      <c r="I148" s="18">
        <f t="shared" si="4"/>
        <v>1200</v>
      </c>
    </row>
    <row r="149" spans="1:9" ht="15.75" x14ac:dyDescent="0.25">
      <c r="A149" s="14">
        <v>142</v>
      </c>
      <c r="B149" s="15" t="str">
        <f>'[1]2023'!C176</f>
        <v>Жаврів</v>
      </c>
      <c r="C149" s="15" t="str">
        <f>'[1]2023'!D176</f>
        <v>вул.Садова</v>
      </c>
      <c r="D149" s="15" t="str">
        <f>'[1]2023'!E176</f>
        <v>білощебеневе</v>
      </c>
      <c r="E149" s="23">
        <v>0.7</v>
      </c>
      <c r="F149" s="17">
        <v>1000</v>
      </c>
      <c r="G149" s="15">
        <f>E149*F149</f>
        <v>700</v>
      </c>
      <c r="H149" s="15">
        <f>'[1]2023'!I176</f>
        <v>3.5</v>
      </c>
      <c r="I149" s="18">
        <f t="shared" si="4"/>
        <v>2450</v>
      </c>
    </row>
    <row r="150" spans="1:9" ht="31.5" x14ac:dyDescent="0.25">
      <c r="A150" s="14">
        <v>143</v>
      </c>
      <c r="B150" s="15" t="str">
        <f>'[1]2023'!C178</f>
        <v>Жаврів</v>
      </c>
      <c r="C150" s="15" t="str">
        <f>'[1]2023'!D178</f>
        <v>вул.Романа Галицького</v>
      </c>
      <c r="D150" s="15" t="str">
        <f>'[1]2023'!E178</f>
        <v>бруківка</v>
      </c>
      <c r="E150" s="16">
        <v>0.38</v>
      </c>
      <c r="F150" s="17">
        <v>1000</v>
      </c>
      <c r="G150" s="15">
        <f>E150*F150</f>
        <v>380</v>
      </c>
      <c r="H150" s="15">
        <f>'[1]2023'!I178</f>
        <v>5</v>
      </c>
      <c r="I150" s="18">
        <f t="shared" si="4"/>
        <v>1900</v>
      </c>
    </row>
    <row r="151" spans="1:9" ht="31.5" x14ac:dyDescent="0.25">
      <c r="A151" s="14">
        <v>144</v>
      </c>
      <c r="B151" s="15" t="str">
        <f>'[1]2023'!C179</f>
        <v>Жаврів</v>
      </c>
      <c r="C151" s="15" t="str">
        <f>'[1]2023'!D179</f>
        <v>вул.Молодіжна</v>
      </c>
      <c r="D151" s="15" t="str">
        <f>'[1]2023'!E179</f>
        <v>білощебенево -бітумне</v>
      </c>
      <c r="E151" s="16">
        <v>0.5</v>
      </c>
      <c r="F151" s="17">
        <v>1000</v>
      </c>
      <c r="G151" s="15">
        <f>E151*F151</f>
        <v>500</v>
      </c>
      <c r="H151" s="15">
        <f>'[1]2023'!I179</f>
        <v>4</v>
      </c>
      <c r="I151" s="18">
        <f t="shared" si="4"/>
        <v>2000</v>
      </c>
    </row>
    <row r="152" spans="1:9" ht="31.5" x14ac:dyDescent="0.25">
      <c r="A152" s="14">
        <v>145</v>
      </c>
      <c r="B152" s="15" t="str">
        <f>'[1]2023'!C180</f>
        <v>Жаврів</v>
      </c>
      <c r="C152" s="15" t="str">
        <f>'[1]2023'!D180</f>
        <v>вул.Гайова</v>
      </c>
      <c r="D152" s="15" t="str">
        <f>'[1]2023'!E180</f>
        <v>білощебенево -бітумне</v>
      </c>
      <c r="E152" s="16">
        <v>0.8</v>
      </c>
      <c r="F152" s="17">
        <v>1000</v>
      </c>
      <c r="G152" s="15">
        <f>E152*F152</f>
        <v>800</v>
      </c>
      <c r="H152" s="15">
        <f>'[1]2023'!I180</f>
        <v>6</v>
      </c>
      <c r="I152" s="18">
        <f t="shared" si="4"/>
        <v>4800</v>
      </c>
    </row>
    <row r="153" spans="1:9" ht="15.75" x14ac:dyDescent="0.25">
      <c r="A153" s="14">
        <v>146</v>
      </c>
      <c r="B153" s="15" t="str">
        <f>'[1]2023'!C181</f>
        <v>Жаврів</v>
      </c>
      <c r="C153" s="15" t="str">
        <f>'[1]2023'!D181</f>
        <v>вул. Кільцева</v>
      </c>
      <c r="D153" s="15" t="str">
        <f>'[1]2023'!E181</f>
        <v>бруківка</v>
      </c>
      <c r="E153" s="16">
        <v>0.6</v>
      </c>
      <c r="F153" s="17">
        <v>1000</v>
      </c>
      <c r="G153" s="15">
        <f>E153*F153</f>
        <v>600</v>
      </c>
      <c r="H153" s="15">
        <f>'[1]2023'!I181</f>
        <v>4</v>
      </c>
      <c r="I153" s="18">
        <f t="shared" si="4"/>
        <v>2400</v>
      </c>
    </row>
    <row r="154" spans="1:9" ht="15.75" x14ac:dyDescent="0.25">
      <c r="A154" s="14">
        <v>147</v>
      </c>
      <c r="B154" s="15" t="str">
        <f>'[1]2023'!C182</f>
        <v>Жаврів</v>
      </c>
      <c r="C154" s="15" t="str">
        <f>'[1]2023'!D182</f>
        <v>вул.Тиха</v>
      </c>
      <c r="D154" s="15" t="str">
        <f>'[1]2023'!E182</f>
        <v>грунтове</v>
      </c>
      <c r="E154" s="16">
        <v>0.3</v>
      </c>
      <c r="F154" s="17">
        <v>1000</v>
      </c>
      <c r="G154" s="15">
        <f>E154*F154</f>
        <v>300</v>
      </c>
      <c r="H154" s="15">
        <f>'[1]2023'!I182</f>
        <v>3.5</v>
      </c>
      <c r="I154" s="18">
        <f t="shared" si="4"/>
        <v>1050</v>
      </c>
    </row>
    <row r="155" spans="1:9" ht="15.75" x14ac:dyDescent="0.25">
      <c r="A155" s="14">
        <v>148</v>
      </c>
      <c r="B155" s="15" t="str">
        <f>'[1]2023'!C185</f>
        <v>Жаврів</v>
      </c>
      <c r="C155" s="15" t="str">
        <f>'[1]2023'!D185</f>
        <v>вул. М.Дацюка</v>
      </c>
      <c r="D155" s="15" t="str">
        <f>'[1]2023'!E185</f>
        <v>білощебеневе</v>
      </c>
      <c r="E155" s="16">
        <v>0.42</v>
      </c>
      <c r="F155" s="17">
        <v>1000</v>
      </c>
      <c r="G155" s="15">
        <f>E155*F155</f>
        <v>420</v>
      </c>
      <c r="H155" s="15">
        <f>'[1]2023'!I185</f>
        <v>3.5</v>
      </c>
      <c r="I155" s="18">
        <f t="shared" si="4"/>
        <v>1470</v>
      </c>
    </row>
    <row r="156" spans="1:9" ht="31.5" x14ac:dyDescent="0.25">
      <c r="A156" s="14">
        <v>149</v>
      </c>
      <c r="B156" s="15" t="str">
        <f>'[1]2023'!C186</f>
        <v>Жаврів</v>
      </c>
      <c r="C156" s="15" t="str">
        <f>'[1]2023'!D186</f>
        <v>вул.Отамана Бульби – Боровця</v>
      </c>
      <c r="D156" s="15" t="str">
        <f>'[1]2023'!E186</f>
        <v>грунтове</v>
      </c>
      <c r="E156" s="16">
        <v>0.4</v>
      </c>
      <c r="F156" s="17">
        <v>1000</v>
      </c>
      <c r="G156" s="15">
        <f>E156*F156</f>
        <v>400</v>
      </c>
      <c r="H156" s="15">
        <f>'[1]2023'!I186</f>
        <v>3.5</v>
      </c>
      <c r="I156" s="18">
        <f t="shared" si="4"/>
        <v>1400</v>
      </c>
    </row>
    <row r="157" spans="1:9" ht="15.75" x14ac:dyDescent="0.25">
      <c r="A157" s="14">
        <v>150</v>
      </c>
      <c r="B157" s="15" t="str">
        <f>'[1]2023'!C188</f>
        <v>Глибочок</v>
      </c>
      <c r="C157" s="15" t="str">
        <f>'[1]2023'!D188</f>
        <v>вул. Л.Українки</v>
      </c>
      <c r="D157" s="15" t="str">
        <f>'[1]2023'!E188</f>
        <v>грунтове</v>
      </c>
      <c r="E157" s="16">
        <v>0.3</v>
      </c>
      <c r="F157" s="17">
        <v>1000</v>
      </c>
      <c r="G157" s="15">
        <f>E157*F157</f>
        <v>300</v>
      </c>
      <c r="H157" s="15">
        <f>'[1]2023'!I188</f>
        <v>4</v>
      </c>
      <c r="I157" s="18">
        <f t="shared" si="4"/>
        <v>1200</v>
      </c>
    </row>
    <row r="158" spans="1:9" ht="15.75" x14ac:dyDescent="0.25">
      <c r="A158" s="14">
        <v>151</v>
      </c>
      <c r="B158" s="15" t="str">
        <f>'[1]2023'!C190</f>
        <v>Глибочок</v>
      </c>
      <c r="C158" s="15" t="str">
        <f>'[1]2023'!D190</f>
        <v>вул. Лісова</v>
      </c>
      <c r="D158" s="15" t="str">
        <f>'[1]2023'!E190</f>
        <v xml:space="preserve">білощебеневе </v>
      </c>
      <c r="E158" s="16">
        <v>1.1000000000000001</v>
      </c>
      <c r="F158" s="17">
        <v>1000</v>
      </c>
      <c r="G158" s="15">
        <f>E158*F158</f>
        <v>1100</v>
      </c>
      <c r="H158" s="15">
        <f>'[1]2023'!I190</f>
        <v>4</v>
      </c>
      <c r="I158" s="18">
        <f t="shared" si="4"/>
        <v>4400</v>
      </c>
    </row>
    <row r="159" spans="1:9" ht="15.75" x14ac:dyDescent="0.25">
      <c r="A159" s="14">
        <v>152</v>
      </c>
      <c r="B159" s="15" t="str">
        <f>'[1]2023'!C192</f>
        <v>Глибочок</v>
      </c>
      <c r="C159" s="15" t="str">
        <f>'[1]2023'!D192</f>
        <v>вул. Щебет</v>
      </c>
      <c r="D159" s="15" t="str">
        <f>'[1]2023'!E192</f>
        <v>грунтове</v>
      </c>
      <c r="E159" s="16">
        <v>0.4</v>
      </c>
      <c r="F159" s="17">
        <v>1000</v>
      </c>
      <c r="G159" s="15">
        <f>E159*F159</f>
        <v>400</v>
      </c>
      <c r="H159" s="15">
        <f>'[1]2023'!I192</f>
        <v>4</v>
      </c>
      <c r="I159" s="18">
        <f t="shared" si="4"/>
        <v>1600</v>
      </c>
    </row>
    <row r="160" spans="1:9" ht="15.75" x14ac:dyDescent="0.25">
      <c r="A160" s="14">
        <v>153</v>
      </c>
      <c r="B160" s="15" t="str">
        <f>'[1]2023'!C193</f>
        <v>Глибочок</v>
      </c>
      <c r="C160" s="15" t="str">
        <f>'[1]2023'!D193</f>
        <v>вул. Борщівська</v>
      </c>
      <c r="D160" s="15" t="str">
        <f>'[1]2023'!E193</f>
        <v>бруківка</v>
      </c>
      <c r="E160" s="16">
        <v>0.9</v>
      </c>
      <c r="F160" s="17">
        <v>1000</v>
      </c>
      <c r="G160" s="15">
        <f>E160*F160</f>
        <v>900</v>
      </c>
      <c r="H160" s="15">
        <f>'[1]2023'!I193</f>
        <v>5</v>
      </c>
      <c r="I160" s="18">
        <f t="shared" si="4"/>
        <v>4500</v>
      </c>
    </row>
    <row r="161" spans="1:9" ht="15.75" x14ac:dyDescent="0.25">
      <c r="A161" s="14">
        <v>154</v>
      </c>
      <c r="B161" s="15" t="str">
        <f>'[1]2023'!C195</f>
        <v>Глибочок</v>
      </c>
      <c r="C161" s="15" t="str">
        <f>'[1]2023'!D195</f>
        <v>вул. Околиця</v>
      </c>
      <c r="D161" s="15" t="str">
        <f>'[1]2023'!E195</f>
        <v>грунтове</v>
      </c>
      <c r="E161" s="16">
        <v>0.6</v>
      </c>
      <c r="F161" s="17">
        <v>1000</v>
      </c>
      <c r="G161" s="15">
        <f>E161*F161</f>
        <v>600</v>
      </c>
      <c r="H161" s="15">
        <f>'[1]2023'!I195</f>
        <v>4</v>
      </c>
      <c r="I161" s="18">
        <f t="shared" si="4"/>
        <v>2400</v>
      </c>
    </row>
    <row r="162" spans="1:9" ht="15.75" x14ac:dyDescent="0.25">
      <c r="A162" s="14">
        <v>155</v>
      </c>
      <c r="B162" s="15" t="str">
        <f>'[1]2023'!C196</f>
        <v>Курозвани</v>
      </c>
      <c r="C162" s="15" t="str">
        <f>'[1]2023'!D196</f>
        <v>вул. Олени Теліги</v>
      </c>
      <c r="D162" s="15" t="str">
        <f>'[1]2023'!E196</f>
        <v>асфальтобетонне</v>
      </c>
      <c r="E162" s="16">
        <v>1.1000000000000001</v>
      </c>
      <c r="F162" s="17">
        <v>1000</v>
      </c>
      <c r="G162" s="15">
        <f>E162*F162</f>
        <v>1100</v>
      </c>
      <c r="H162" s="15">
        <f>'[1]2023'!I196</f>
        <v>8.5</v>
      </c>
      <c r="I162" s="18">
        <f t="shared" si="4"/>
        <v>9350</v>
      </c>
    </row>
    <row r="163" spans="1:9" ht="15.75" x14ac:dyDescent="0.25">
      <c r="A163" s="14">
        <v>156</v>
      </c>
      <c r="B163" s="15" t="str">
        <f>'[1]2023'!C198</f>
        <v>Курозвани</v>
      </c>
      <c r="C163" s="15" t="str">
        <f>'[1]2023'!D198</f>
        <v>вул. Л.Українки</v>
      </c>
      <c r="D163" s="15" t="str">
        <f>'[1]2023'!E198</f>
        <v>асфальтобетонне</v>
      </c>
      <c r="E163" s="16">
        <v>1</v>
      </c>
      <c r="F163" s="17">
        <v>1000</v>
      </c>
      <c r="G163" s="15">
        <f>E163*F163</f>
        <v>1000</v>
      </c>
      <c r="H163" s="15">
        <f>'[1]2023'!I198</f>
        <v>6</v>
      </c>
      <c r="I163" s="18">
        <f t="shared" si="4"/>
        <v>6000</v>
      </c>
    </row>
    <row r="164" spans="1:9" ht="15.75" x14ac:dyDescent="0.25">
      <c r="A164" s="14">
        <v>157</v>
      </c>
      <c r="B164" s="15" t="str">
        <f>'[1]2023'!C199</f>
        <v>Курозвани</v>
      </c>
      <c r="C164" s="15" t="str">
        <f>'[1]2023'!D199</f>
        <v>вул. Садова</v>
      </c>
      <c r="D164" s="15" t="str">
        <f>'[1]2023'!E199</f>
        <v>асфальтобетонне</v>
      </c>
      <c r="E164" s="16">
        <v>0.8</v>
      </c>
      <c r="F164" s="17">
        <v>1000</v>
      </c>
      <c r="G164" s="15">
        <f>E164*F164</f>
        <v>800</v>
      </c>
      <c r="H164" s="15">
        <f>'[1]2023'!I199</f>
        <v>7</v>
      </c>
      <c r="I164" s="18">
        <f t="shared" si="4"/>
        <v>5600</v>
      </c>
    </row>
    <row r="165" spans="1:9" ht="15.75" x14ac:dyDescent="0.25">
      <c r="A165" s="14">
        <v>158</v>
      </c>
      <c r="B165" s="15" t="str">
        <f>'[1]2023'!C200</f>
        <v>Курозвани</v>
      </c>
      <c r="C165" s="15" t="str">
        <f>'[1]2023'!D200</f>
        <v>вул. Незалежності</v>
      </c>
      <c r="D165" s="15" t="str">
        <f>'[1]2023'!E200</f>
        <v>білощебеневе</v>
      </c>
      <c r="E165" s="16">
        <v>0.8</v>
      </c>
      <c r="F165" s="17">
        <v>1000</v>
      </c>
      <c r="G165" s="15">
        <f>E165*F165</f>
        <v>800</v>
      </c>
      <c r="H165" s="15">
        <f>'[1]2023'!I200</f>
        <v>6</v>
      </c>
      <c r="I165" s="18">
        <f t="shared" si="4"/>
        <v>4800</v>
      </c>
    </row>
    <row r="166" spans="1:9" ht="15.75" x14ac:dyDescent="0.25">
      <c r="A166" s="14">
        <v>159</v>
      </c>
      <c r="B166" s="15" t="str">
        <f>'[1]2023'!C201</f>
        <v>Курозвани</v>
      </c>
      <c r="C166" s="15" t="str">
        <f>'[1]2023'!D201</f>
        <v>вул. Вишнева</v>
      </c>
      <c r="D166" s="15" t="str">
        <f>'[1]2023'!E201</f>
        <v>асфальтобетонне</v>
      </c>
      <c r="E166" s="23">
        <v>0.7</v>
      </c>
      <c r="F166" s="17">
        <v>1000</v>
      </c>
      <c r="G166" s="15">
        <f>E166*F166</f>
        <v>700</v>
      </c>
      <c r="H166" s="15">
        <f>'[1]2023'!I201</f>
        <v>5</v>
      </c>
      <c r="I166" s="18">
        <f t="shared" si="4"/>
        <v>3500</v>
      </c>
    </row>
    <row r="167" spans="1:9" ht="15.75" x14ac:dyDescent="0.25">
      <c r="A167" s="14">
        <v>160</v>
      </c>
      <c r="B167" s="15" t="str">
        <f>'[1]2023'!C202</f>
        <v>Курозвани</v>
      </c>
      <c r="C167" s="15" t="str">
        <f>'[1]2023'!D202</f>
        <v>вул. Шевченка</v>
      </c>
      <c r="D167" s="15" t="str">
        <f>'[1]2023'!E202</f>
        <v>бруківка</v>
      </c>
      <c r="E167" s="16">
        <v>0.4</v>
      </c>
      <c r="F167" s="17">
        <v>1000</v>
      </c>
      <c r="G167" s="15">
        <f>E167*F167</f>
        <v>400</v>
      </c>
      <c r="H167" s="15">
        <f>'[1]2023'!I202</f>
        <v>3</v>
      </c>
      <c r="I167" s="18">
        <f t="shared" si="4"/>
        <v>1200</v>
      </c>
    </row>
    <row r="168" spans="1:9" ht="15.75" x14ac:dyDescent="0.25">
      <c r="A168" s="14">
        <v>161</v>
      </c>
      <c r="B168" s="15" t="str">
        <f>'[1]2023'!C203</f>
        <v>Курозвани</v>
      </c>
      <c r="C168" s="15" t="str">
        <f>'[1]2023'!D203</f>
        <v>вул. Соборна</v>
      </c>
      <c r="D168" s="15" t="str">
        <f>'[1]2023'!E203</f>
        <v>асфальтобетонне</v>
      </c>
      <c r="E168" s="23">
        <v>1.2</v>
      </c>
      <c r="F168" s="17">
        <v>1000</v>
      </c>
      <c r="G168" s="15">
        <f>E168*F168</f>
        <v>1200</v>
      </c>
      <c r="H168" s="15">
        <f>'[1]2023'!I203</f>
        <v>11</v>
      </c>
      <c r="I168" s="18">
        <f t="shared" si="4"/>
        <v>13200</v>
      </c>
    </row>
    <row r="169" spans="1:9" ht="15.75" x14ac:dyDescent="0.25">
      <c r="A169" s="14">
        <v>162</v>
      </c>
      <c r="B169" s="15" t="str">
        <f>'[1]2023'!C204</f>
        <v>Курозвани</v>
      </c>
      <c r="C169" s="15" t="str">
        <f>'[1]2023'!D204</f>
        <v>вул. Тарасюка</v>
      </c>
      <c r="D169" s="15" t="str">
        <f>'[1]2023'!E204</f>
        <v>білощебеневе</v>
      </c>
      <c r="E169" s="16">
        <v>0.6</v>
      </c>
      <c r="F169" s="17">
        <v>1000</v>
      </c>
      <c r="G169" s="15">
        <f>E169*F169</f>
        <v>600</v>
      </c>
      <c r="H169" s="15">
        <f>'[1]2023'!I204</f>
        <v>4</v>
      </c>
      <c r="I169" s="18">
        <f t="shared" si="4"/>
        <v>2400</v>
      </c>
    </row>
    <row r="170" spans="1:9" ht="15.75" x14ac:dyDescent="0.25">
      <c r="A170" s="14">
        <v>163</v>
      </c>
      <c r="B170" s="15" t="str">
        <f>'[1]2023'!C205</f>
        <v>Курозвани</v>
      </c>
      <c r="C170" s="15" t="str">
        <f>'[1]2023'!D205</f>
        <v>вул. Видумська</v>
      </c>
      <c r="D170" s="15" t="str">
        <f>'[1]2023'!E205</f>
        <v>шлаково-гравійне</v>
      </c>
      <c r="E170" s="16">
        <v>0.8</v>
      </c>
      <c r="F170" s="17">
        <v>1000</v>
      </c>
      <c r="G170" s="15">
        <f>E170*F170</f>
        <v>800</v>
      </c>
      <c r="H170" s="15">
        <f>'[1]2023'!I205</f>
        <v>6</v>
      </c>
      <c r="I170" s="18">
        <f t="shared" si="4"/>
        <v>4800</v>
      </c>
    </row>
    <row r="171" spans="1:9" ht="15.75" x14ac:dyDescent="0.25">
      <c r="A171" s="14">
        <v>164</v>
      </c>
      <c r="B171" s="15" t="str">
        <f>'[1]2023'!C206</f>
        <v>Курозвани</v>
      </c>
      <c r="C171" s="15" t="str">
        <f>'[1]2023'!D206</f>
        <v>вул. Нова</v>
      </c>
      <c r="D171" s="15" t="str">
        <f>'[1]2023'!E206</f>
        <v>бруківка</v>
      </c>
      <c r="E171" s="16">
        <v>0.4</v>
      </c>
      <c r="F171" s="17">
        <v>1000</v>
      </c>
      <c r="G171" s="15">
        <f>E171*F171</f>
        <v>400</v>
      </c>
      <c r="H171" s="15">
        <f>'[1]2023'!I206</f>
        <v>3.5</v>
      </c>
      <c r="I171" s="18">
        <f t="shared" si="4"/>
        <v>1400</v>
      </c>
    </row>
    <row r="172" spans="1:9" ht="15.75" x14ac:dyDescent="0.25">
      <c r="A172" s="14">
        <v>165</v>
      </c>
      <c r="B172" s="15" t="str">
        <f>'[1]2023'!C207</f>
        <v>Курозвани</v>
      </c>
      <c r="C172" s="15" t="str">
        <f>'[1]2023'!D207</f>
        <v>вул. Лугова</v>
      </c>
      <c r="D172" s="15" t="str">
        <f>'[1]2023'!E207</f>
        <v>білощебеневе</v>
      </c>
      <c r="E172" s="16">
        <v>0.4</v>
      </c>
      <c r="F172" s="17">
        <v>1000</v>
      </c>
      <c r="G172" s="15">
        <f>E172*F172</f>
        <v>400</v>
      </c>
      <c r="H172" s="15">
        <f>'[1]2023'!I207</f>
        <v>5</v>
      </c>
      <c r="I172" s="18">
        <f t="shared" si="4"/>
        <v>2000</v>
      </c>
    </row>
    <row r="173" spans="1:9" ht="15.75" x14ac:dyDescent="0.25">
      <c r="A173" s="14">
        <v>166</v>
      </c>
      <c r="B173" s="15" t="str">
        <f>'[1]2023'!C208</f>
        <v>Курозвани</v>
      </c>
      <c r="C173" s="15" t="str">
        <f>'[1]2023'!D208</f>
        <v>вул. Набережна</v>
      </c>
      <c r="D173" s="15" t="str">
        <f>'[1]2023'!E208</f>
        <v>бруківка</v>
      </c>
      <c r="E173" s="23">
        <v>0.4</v>
      </c>
      <c r="F173" s="17">
        <v>1000</v>
      </c>
      <c r="G173" s="15">
        <f>E173*F173</f>
        <v>400</v>
      </c>
      <c r="H173" s="15">
        <f>'[1]2023'!I208</f>
        <v>4</v>
      </c>
      <c r="I173" s="18">
        <f t="shared" si="4"/>
        <v>1600</v>
      </c>
    </row>
    <row r="174" spans="1:9" ht="15.75" x14ac:dyDescent="0.25">
      <c r="A174" s="14">
        <v>167</v>
      </c>
      <c r="B174" s="15" t="str">
        <f>'[1]2023'!C209</f>
        <v>Курозвани</v>
      </c>
      <c r="C174" s="15" t="str">
        <f>'[1]2023'!D209</f>
        <v>вул. Східна</v>
      </c>
      <c r="D174" s="15" t="str">
        <f>'[1]2023'!E209</f>
        <v>бруківка</v>
      </c>
      <c r="E174" s="16">
        <v>0.2</v>
      </c>
      <c r="F174" s="17">
        <v>1000</v>
      </c>
      <c r="G174" s="15">
        <f>E174*F174</f>
        <v>200</v>
      </c>
      <c r="H174" s="15">
        <f>'[1]2023'!I209</f>
        <v>4</v>
      </c>
      <c r="I174" s="18">
        <f t="shared" si="4"/>
        <v>800</v>
      </c>
    </row>
    <row r="175" spans="1:9" ht="15.75" x14ac:dyDescent="0.25">
      <c r="A175" s="14">
        <v>168</v>
      </c>
      <c r="B175" s="15" t="str">
        <f>'[1]2023'!C210</f>
        <v>Курозвани</v>
      </c>
      <c r="C175" s="15" t="str">
        <f>'[1]2023'!D210</f>
        <v>вул. Острівська</v>
      </c>
      <c r="D175" s="15" t="str">
        <f>'[1]2023'!E210</f>
        <v>бруківка</v>
      </c>
      <c r="E175" s="23">
        <v>1</v>
      </c>
      <c r="F175" s="17">
        <v>1000</v>
      </c>
      <c r="G175" s="15">
        <f>E175*F175</f>
        <v>1000</v>
      </c>
      <c r="H175" s="15">
        <f>'[1]2023'!I210</f>
        <v>5</v>
      </c>
      <c r="I175" s="18">
        <f t="shared" si="4"/>
        <v>5000</v>
      </c>
    </row>
    <row r="176" spans="1:9" ht="15.75" x14ac:dyDescent="0.25">
      <c r="A176" s="14">
        <v>169</v>
      </c>
      <c r="B176" s="15" t="str">
        <f>'[1]2023'!C211</f>
        <v>Курозвани</v>
      </c>
      <c r="C176" s="15" t="str">
        <f>'[1]2023'!D211</f>
        <v>вул. Степана Бандери</v>
      </c>
      <c r="D176" s="15" t="str">
        <f>'[1]2023'!E211</f>
        <v>білощебеневе</v>
      </c>
      <c r="E176" s="16">
        <v>1.7</v>
      </c>
      <c r="F176" s="17">
        <v>1000</v>
      </c>
      <c r="G176" s="15">
        <f>E176*F176</f>
        <v>1700</v>
      </c>
      <c r="H176" s="15">
        <f>'[1]2023'!I211</f>
        <v>6</v>
      </c>
      <c r="I176" s="18">
        <f t="shared" si="4"/>
        <v>10200</v>
      </c>
    </row>
    <row r="177" spans="1:9" ht="15.75" x14ac:dyDescent="0.25">
      <c r="A177" s="14">
        <v>170</v>
      </c>
      <c r="B177" s="15" t="str">
        <f>'[1]2023'!C212</f>
        <v>Курозвани</v>
      </c>
      <c r="C177" s="15" t="str">
        <f>'[1]2023'!D212</f>
        <v>вул. Молодіжна</v>
      </c>
      <c r="D177" s="15" t="str">
        <f>'[1]2023'!E212</f>
        <v>бруківка</v>
      </c>
      <c r="E177" s="16">
        <v>0.4</v>
      </c>
      <c r="F177" s="17">
        <v>1000</v>
      </c>
      <c r="G177" s="15">
        <f>E177*F177</f>
        <v>400</v>
      </c>
      <c r="H177" s="15">
        <f>'[1]2023'!I212</f>
        <v>5</v>
      </c>
      <c r="I177" s="18">
        <f t="shared" si="4"/>
        <v>2000</v>
      </c>
    </row>
    <row r="178" spans="1:9" ht="15.75" x14ac:dyDescent="0.25">
      <c r="A178" s="14">
        <v>171</v>
      </c>
      <c r="B178" s="15" t="str">
        <f>'[1]2023'!C213</f>
        <v>Курозвани</v>
      </c>
      <c r="C178" s="15" t="str">
        <f>'[1]2023'!D213</f>
        <v>вул. Оболоння</v>
      </c>
      <c r="D178" s="15" t="str">
        <f>'[1]2023'!E213</f>
        <v>бруківка</v>
      </c>
      <c r="E178" s="23">
        <v>1</v>
      </c>
      <c r="F178" s="17">
        <v>1000</v>
      </c>
      <c r="G178" s="15">
        <f>E178*F178</f>
        <v>1000</v>
      </c>
      <c r="H178" s="15">
        <f>'[1]2023'!I213</f>
        <v>5</v>
      </c>
      <c r="I178" s="18">
        <f t="shared" si="4"/>
        <v>5000</v>
      </c>
    </row>
    <row r="179" spans="1:9" ht="15.75" x14ac:dyDescent="0.25">
      <c r="A179" s="14">
        <v>172</v>
      </c>
      <c r="B179" s="15" t="str">
        <f>'[1]2023'!C214</f>
        <v>Малятин</v>
      </c>
      <c r="C179" s="15" t="str">
        <f>'[1]2023'!D214</f>
        <v xml:space="preserve">дорога до ферми </v>
      </c>
      <c r="D179" s="15" t="str">
        <f>'[1]2023'!E214</f>
        <v>бруківка</v>
      </c>
      <c r="E179" s="16">
        <v>0.96</v>
      </c>
      <c r="F179" s="17">
        <v>1000</v>
      </c>
      <c r="G179" s="15">
        <f>E179*F179</f>
        <v>960</v>
      </c>
      <c r="H179" s="15">
        <f>'[1]2023'!I214</f>
        <v>5.5</v>
      </c>
      <c r="I179" s="18">
        <f t="shared" si="4"/>
        <v>5280</v>
      </c>
    </row>
    <row r="180" spans="1:9" ht="15.75" x14ac:dyDescent="0.25">
      <c r="A180" s="14">
        <v>173</v>
      </c>
      <c r="B180" s="15" t="str">
        <f>'[1]2023'!C215</f>
        <v>Малятин</v>
      </c>
      <c r="C180" s="15" t="s">
        <v>19</v>
      </c>
      <c r="D180" s="15" t="s">
        <v>15</v>
      </c>
      <c r="E180" s="16">
        <v>0.5</v>
      </c>
      <c r="F180" s="17">
        <v>1000</v>
      </c>
      <c r="G180" s="15">
        <f>E180*F180</f>
        <v>500</v>
      </c>
      <c r="H180" s="15">
        <v>3.4</v>
      </c>
      <c r="I180" s="18">
        <f t="shared" si="4"/>
        <v>1700</v>
      </c>
    </row>
    <row r="181" spans="1:9" ht="15.75" x14ac:dyDescent="0.25">
      <c r="A181" s="14">
        <v>174</v>
      </c>
      <c r="B181" s="15" t="str">
        <f>'[1]2023'!C215</f>
        <v>Малятин</v>
      </c>
      <c r="C181" s="15" t="str">
        <f>'[1]2023'!D215</f>
        <v>вул. Лісова</v>
      </c>
      <c r="D181" s="15" t="str">
        <f>'[1]2023'!E215</f>
        <v>білощебеневе</v>
      </c>
      <c r="E181" s="16">
        <v>1.38</v>
      </c>
      <c r="F181" s="17">
        <v>1000</v>
      </c>
      <c r="G181" s="15">
        <f>E181*F181</f>
        <v>1380</v>
      </c>
      <c r="H181" s="15">
        <f>'[1]2023'!I215</f>
        <v>3.4</v>
      </c>
      <c r="I181" s="18">
        <f t="shared" si="4"/>
        <v>4692</v>
      </c>
    </row>
    <row r="182" spans="1:9" ht="15.75" x14ac:dyDescent="0.25">
      <c r="A182" s="14">
        <v>175</v>
      </c>
      <c r="B182" s="15" t="str">
        <f>'[1]2023'!C218</f>
        <v>Пустомити</v>
      </c>
      <c r="C182" s="15" t="str">
        <f>'[1]2023'!D218</f>
        <v>вул. Лісова</v>
      </c>
      <c r="D182" s="15" t="str">
        <f>'[1]2023'!E218</f>
        <v>білощебеневе</v>
      </c>
      <c r="E182" s="16">
        <v>1.46</v>
      </c>
      <c r="F182" s="17">
        <v>1000</v>
      </c>
      <c r="G182" s="15">
        <f>E182*F182</f>
        <v>1460</v>
      </c>
      <c r="H182" s="15">
        <f>'[1]2023'!I218</f>
        <v>4</v>
      </c>
      <c r="I182" s="18">
        <f t="shared" si="4"/>
        <v>5840</v>
      </c>
    </row>
    <row r="183" spans="1:9" ht="15.75" x14ac:dyDescent="0.25">
      <c r="A183" s="14">
        <v>176</v>
      </c>
      <c r="B183" s="15" t="str">
        <f>'[1]2023'!C220</f>
        <v>Пустомити</v>
      </c>
      <c r="C183" s="15" t="str">
        <f>'[1]2023'!D220</f>
        <v>вул. Рівненська</v>
      </c>
      <c r="D183" s="15" t="str">
        <f>'[1]2023'!E220</f>
        <v>білощебеневе</v>
      </c>
      <c r="E183" s="16">
        <v>0.56999999999999995</v>
      </c>
      <c r="F183" s="17">
        <v>1000</v>
      </c>
      <c r="G183" s="15">
        <f>E183*F183</f>
        <v>570</v>
      </c>
      <c r="H183" s="15">
        <f>'[1]2023'!I220</f>
        <v>4</v>
      </c>
      <c r="I183" s="18">
        <f t="shared" si="4"/>
        <v>2280</v>
      </c>
    </row>
    <row r="184" spans="1:9" ht="15.75" x14ac:dyDescent="0.25">
      <c r="A184" s="14">
        <v>177</v>
      </c>
      <c r="B184" s="15" t="str">
        <f>'[1]2023'!C221</f>
        <v>Пустомити</v>
      </c>
      <c r="C184" s="15" t="str">
        <f>'[1]2023'!D221</f>
        <v>дорога до кладовища</v>
      </c>
      <c r="D184" s="15" t="str">
        <f>'[1]2023'!E221</f>
        <v>грунтове</v>
      </c>
      <c r="E184" s="16">
        <v>0.22</v>
      </c>
      <c r="F184" s="17">
        <v>1000</v>
      </c>
      <c r="G184" s="15">
        <f>E184*F184</f>
        <v>220</v>
      </c>
      <c r="H184" s="15">
        <f>'[1]2023'!I221</f>
        <v>3</v>
      </c>
      <c r="I184" s="18">
        <f t="shared" si="4"/>
        <v>660</v>
      </c>
    </row>
    <row r="185" spans="1:9" ht="15.75" x14ac:dyDescent="0.25">
      <c r="A185" s="14">
        <v>178</v>
      </c>
      <c r="B185" s="15" t="str">
        <f>'[1]2023'!C224</f>
        <v>Мощони</v>
      </c>
      <c r="C185" s="15" t="str">
        <f>'[1]2023'!D224</f>
        <v>вул.Рівненська</v>
      </c>
      <c r="D185" s="15" t="str">
        <f>'[1]2023'!E224</f>
        <v>білощебеневе</v>
      </c>
      <c r="E185" s="16">
        <v>2.58</v>
      </c>
      <c r="F185" s="17">
        <v>1000</v>
      </c>
      <c r="G185" s="15">
        <f>E185*F185</f>
        <v>2580</v>
      </c>
      <c r="H185" s="15">
        <f>'[1]2023'!I224</f>
        <v>4</v>
      </c>
      <c r="I185" s="18">
        <f t="shared" si="4"/>
        <v>10320</v>
      </c>
    </row>
    <row r="186" spans="1:9" ht="15.75" x14ac:dyDescent="0.25">
      <c r="A186" s="14">
        <v>179</v>
      </c>
      <c r="B186" s="15" t="str">
        <f>'[1]2023'!C225</f>
        <v>Мощони</v>
      </c>
      <c r="C186" s="15" t="str">
        <f>'[1]2023'!D225</f>
        <v>вул.Садова</v>
      </c>
      <c r="D186" s="15" t="str">
        <f>'[1]2023'!E225</f>
        <v>грунтове</v>
      </c>
      <c r="E186" s="16">
        <v>1.23</v>
      </c>
      <c r="F186" s="17">
        <v>1000</v>
      </c>
      <c r="G186" s="15">
        <f>E186*F186</f>
        <v>1230</v>
      </c>
      <c r="H186" s="15">
        <f>'[1]2023'!I225</f>
        <v>3</v>
      </c>
      <c r="I186" s="18">
        <f t="shared" si="4"/>
        <v>3690</v>
      </c>
    </row>
    <row r="187" spans="1:9" ht="15.75" x14ac:dyDescent="0.25">
      <c r="A187" s="14">
        <v>180</v>
      </c>
      <c r="B187" s="15" t="str">
        <f>'[1]2023'!C226</f>
        <v>Мичів</v>
      </c>
      <c r="C187" s="15" t="str">
        <f>'[1]2023'!D226</f>
        <v>вул. Василя Стуса</v>
      </c>
      <c r="D187" s="15" t="str">
        <f>'[1]2023'!E226</f>
        <v>бруківка</v>
      </c>
      <c r="E187" s="16">
        <v>0.84</v>
      </c>
      <c r="F187" s="17">
        <v>1000</v>
      </c>
      <c r="G187" s="15">
        <f>E187*F187</f>
        <v>840</v>
      </c>
      <c r="H187" s="15">
        <f>'[1]2023'!I226</f>
        <v>5.5</v>
      </c>
      <c r="I187" s="18">
        <f t="shared" si="4"/>
        <v>4620</v>
      </c>
    </row>
    <row r="188" spans="1:9" ht="15.75" x14ac:dyDescent="0.25">
      <c r="A188" s="14">
        <v>181</v>
      </c>
      <c r="B188" s="15" t="str">
        <f>'[1]2023'!C227</f>
        <v>Мичів</v>
      </c>
      <c r="C188" s="15" t="str">
        <f>'[1]2023'!D227</f>
        <v>вул.Садова</v>
      </c>
      <c r="D188" s="15" t="str">
        <f>'[1]2023'!E227</f>
        <v>білощебеневе</v>
      </c>
      <c r="E188" s="16">
        <v>0.35</v>
      </c>
      <c r="F188" s="17">
        <v>1000</v>
      </c>
      <c r="G188" s="15">
        <f>E188*F188</f>
        <v>350</v>
      </c>
      <c r="H188" s="15">
        <f>'[1]2023'!I227</f>
        <v>3</v>
      </c>
      <c r="I188" s="18">
        <f t="shared" si="4"/>
        <v>1050</v>
      </c>
    </row>
    <row r="189" spans="1:9" ht="15.75" x14ac:dyDescent="0.25">
      <c r="A189" s="14">
        <v>182</v>
      </c>
      <c r="B189" s="15" t="str">
        <f>'[1]2023'!C228</f>
        <v>Мичів</v>
      </c>
      <c r="C189" s="15" t="str">
        <f>'[1]2023'!D228</f>
        <v>вул.Вишнева</v>
      </c>
      <c r="D189" s="15" t="str">
        <f>'[1]2023'!E228</f>
        <v>грунтове</v>
      </c>
      <c r="E189" s="16">
        <v>0.74</v>
      </c>
      <c r="F189" s="17">
        <v>1000</v>
      </c>
      <c r="G189" s="15">
        <f>E189*F189</f>
        <v>740</v>
      </c>
      <c r="H189" s="15">
        <f>'[1]2023'!I228</f>
        <v>3</v>
      </c>
      <c r="I189" s="18">
        <f t="shared" si="4"/>
        <v>2220</v>
      </c>
    </row>
    <row r="190" spans="1:9" ht="15.75" x14ac:dyDescent="0.25">
      <c r="A190" s="14">
        <v>183</v>
      </c>
      <c r="B190" s="15" t="str">
        <f>'[1]2023'!C229</f>
        <v>Матіївка</v>
      </c>
      <c r="C190" s="15" t="str">
        <f>'[1]2023'!D229</f>
        <v>вул.Лісова</v>
      </c>
      <c r="D190" s="15" t="str">
        <f>'[1]2023'!E229</f>
        <v>грунтове</v>
      </c>
      <c r="E190" s="16">
        <v>0.61</v>
      </c>
      <c r="F190" s="17">
        <v>1000</v>
      </c>
      <c r="G190" s="15">
        <f>E190*F190</f>
        <v>610</v>
      </c>
      <c r="H190" s="15">
        <f>'[1]2023'!I229</f>
        <v>3</v>
      </c>
      <c r="I190" s="18">
        <f t="shared" si="4"/>
        <v>1830</v>
      </c>
    </row>
    <row r="191" spans="1:9" ht="15.75" x14ac:dyDescent="0.25">
      <c r="A191" s="14">
        <v>184</v>
      </c>
      <c r="B191" s="15" t="str">
        <f>'[1]2023'!C230</f>
        <v>Матіївка</v>
      </c>
      <c r="C191" s="15" t="str">
        <f>'[1]2023'!D230</f>
        <v>вул.Шкільна</v>
      </c>
      <c r="D191" s="15" t="str">
        <f>'[1]2023'!E230</f>
        <v>грунтове</v>
      </c>
      <c r="E191" s="16">
        <v>0.5</v>
      </c>
      <c r="F191" s="17">
        <v>1000</v>
      </c>
      <c r="G191" s="15">
        <f>E191*F191</f>
        <v>500</v>
      </c>
      <c r="H191" s="15">
        <f>'[1]2023'!I230</f>
        <v>3.5</v>
      </c>
      <c r="I191" s="18">
        <f t="shared" si="4"/>
        <v>1750</v>
      </c>
    </row>
    <row r="192" spans="1:9" ht="15.75" x14ac:dyDescent="0.25">
      <c r="A192" s="14">
        <v>185</v>
      </c>
      <c r="B192" s="15" t="str">
        <f>'[1]2023'!C231</f>
        <v>Матіївка</v>
      </c>
      <c r="C192" s="15" t="str">
        <f>'[1]2023'!D231</f>
        <v>вул. Поліської січі</v>
      </c>
      <c r="D192" s="15" t="str">
        <f>'[1]2023'!E231</f>
        <v>білощебеневе</v>
      </c>
      <c r="E192" s="16">
        <v>0.8</v>
      </c>
      <c r="F192" s="17">
        <v>1000</v>
      </c>
      <c r="G192" s="15">
        <f>E192*F192</f>
        <v>800</v>
      </c>
      <c r="H192" s="15">
        <f>'[1]2023'!I231</f>
        <v>4.5</v>
      </c>
      <c r="I192" s="18">
        <f t="shared" si="4"/>
        <v>3600</v>
      </c>
    </row>
    <row r="193" spans="1:9" ht="15.75" x14ac:dyDescent="0.25">
      <c r="A193" s="14">
        <v>186</v>
      </c>
      <c r="B193" s="15" t="str">
        <f>'[1]2023'!C232</f>
        <v>Липки</v>
      </c>
      <c r="C193" s="15" t="str">
        <f>'[1]2023'!D232</f>
        <v>вул. Перемоги</v>
      </c>
      <c r="D193" s="15" t="str">
        <f>'[1]2023'!E232</f>
        <v>білощебеневе</v>
      </c>
      <c r="E193" s="16">
        <v>0.3</v>
      </c>
      <c r="F193" s="17">
        <v>1000</v>
      </c>
      <c r="G193" s="15">
        <f>E193*F193</f>
        <v>300</v>
      </c>
      <c r="H193" s="15">
        <f>'[1]2023'!I232</f>
        <v>3</v>
      </c>
      <c r="I193" s="18">
        <f t="shared" si="4"/>
        <v>900</v>
      </c>
    </row>
    <row r="194" spans="1:9" ht="15.75" x14ac:dyDescent="0.25">
      <c r="A194" s="14">
        <v>187</v>
      </c>
      <c r="B194" s="15" t="str">
        <f>'[1]2023'!C233</f>
        <v>Липки</v>
      </c>
      <c r="C194" s="15" t="str">
        <f>'[1]2023'!D233</f>
        <v>вул. Незалежності</v>
      </c>
      <c r="D194" s="15" t="str">
        <f>'[1]2023'!E233</f>
        <v>білощебеневе</v>
      </c>
      <c r="E194" s="16">
        <v>1.5</v>
      </c>
      <c r="F194" s="17">
        <v>1000</v>
      </c>
      <c r="G194" s="15">
        <f>E194*F194</f>
        <v>1500</v>
      </c>
      <c r="H194" s="15">
        <f>'[1]2023'!I233</f>
        <v>3</v>
      </c>
      <c r="I194" s="18">
        <f t="shared" si="4"/>
        <v>4500</v>
      </c>
    </row>
    <row r="195" spans="1:9" ht="15.75" x14ac:dyDescent="0.25">
      <c r="A195" s="14">
        <v>188</v>
      </c>
      <c r="B195" s="15" t="str">
        <f>'[1]2023'!C235</f>
        <v>Липки</v>
      </c>
      <c r="C195" s="15" t="str">
        <f>'[1]2023'!D235</f>
        <v>вул. І.Шишка</v>
      </c>
      <c r="D195" s="15" t="str">
        <f>'[1]2023'!E235</f>
        <v>бруківка</v>
      </c>
      <c r="E195" s="16">
        <v>0.9</v>
      </c>
      <c r="F195" s="17">
        <v>1000</v>
      </c>
      <c r="G195" s="15">
        <f>E195*F195</f>
        <v>900</v>
      </c>
      <c r="H195" s="15">
        <f>'[1]2023'!I235</f>
        <v>5</v>
      </c>
      <c r="I195" s="18">
        <f t="shared" si="4"/>
        <v>4500</v>
      </c>
    </row>
    <row r="196" spans="1:9" ht="15.75" x14ac:dyDescent="0.25">
      <c r="A196" s="14">
        <v>189</v>
      </c>
      <c r="B196" s="15" t="str">
        <f>'[1]2023'!C236</f>
        <v>Липки</v>
      </c>
      <c r="C196" s="15" t="str">
        <f>'[1]2023'!D236</f>
        <v>вул. Молодіжна</v>
      </c>
      <c r="D196" s="15" t="str">
        <f>'[1]2023'!E236</f>
        <v>асфальтобетонне</v>
      </c>
      <c r="E196" s="16">
        <v>0.4</v>
      </c>
      <c r="F196" s="17">
        <v>1000</v>
      </c>
      <c r="G196" s="15">
        <f>E196*F196</f>
        <v>400</v>
      </c>
      <c r="H196" s="15">
        <f>'[1]2023'!I236</f>
        <v>4</v>
      </c>
      <c r="I196" s="18">
        <f t="shared" si="4"/>
        <v>1600</v>
      </c>
    </row>
    <row r="197" spans="1:9" ht="15.75" x14ac:dyDescent="0.25">
      <c r="A197" s="14">
        <v>190</v>
      </c>
      <c r="B197" s="15" t="str">
        <f>'[1]2023'!C237</f>
        <v>Липки</v>
      </c>
      <c r="C197" s="15" t="str">
        <f>'[1]2023'!D237</f>
        <v>вул. Вербова</v>
      </c>
      <c r="D197" s="15" t="str">
        <f>'[1]2023'!E237</f>
        <v>асфальтобетонне</v>
      </c>
      <c r="E197" s="16">
        <v>0.5</v>
      </c>
      <c r="F197" s="17">
        <v>1000</v>
      </c>
      <c r="G197" s="15">
        <f>E197*F197</f>
        <v>500</v>
      </c>
      <c r="H197" s="15">
        <f>'[1]2023'!I237</f>
        <v>3</v>
      </c>
      <c r="I197" s="18">
        <f t="shared" si="4"/>
        <v>1500</v>
      </c>
    </row>
    <row r="198" spans="1:9" ht="15.75" x14ac:dyDescent="0.25">
      <c r="A198" s="14">
        <v>191</v>
      </c>
      <c r="B198" s="15" t="str">
        <f>'[1]2023'!C238</f>
        <v>Липки</v>
      </c>
      <c r="C198" s="15" t="str">
        <f>'[1]2023'!D238</f>
        <v>вул. Миру</v>
      </c>
      <c r="D198" s="15" t="str">
        <f>'[1]2023'!E238</f>
        <v>білощебеневе</v>
      </c>
      <c r="E198" s="16">
        <v>0.3</v>
      </c>
      <c r="F198" s="17">
        <v>1000</v>
      </c>
      <c r="G198" s="15">
        <f>E198*F198</f>
        <v>300</v>
      </c>
      <c r="H198" s="15">
        <f>'[1]2023'!I238</f>
        <v>4</v>
      </c>
      <c r="I198" s="18">
        <f t="shared" si="4"/>
        <v>1200</v>
      </c>
    </row>
    <row r="199" spans="1:9" ht="31.5" x14ac:dyDescent="0.25">
      <c r="A199" s="14">
        <v>192</v>
      </c>
      <c r="B199" s="15" t="str">
        <f>'[1]2023'!C239</f>
        <v>Липки</v>
      </c>
      <c r="C199" s="15" t="str">
        <f>'[1]2023'!D239</f>
        <v>вул. Монастирський провулок</v>
      </c>
      <c r="D199" s="15" t="str">
        <f>'[1]2023'!E239</f>
        <v>бетонне</v>
      </c>
      <c r="E199" s="16">
        <v>1</v>
      </c>
      <c r="F199" s="17">
        <v>1000</v>
      </c>
      <c r="G199" s="15">
        <f>E199*F199</f>
        <v>1000</v>
      </c>
      <c r="H199" s="15">
        <f>'[1]2023'!I239</f>
        <v>4</v>
      </c>
      <c r="I199" s="18">
        <f t="shared" si="4"/>
        <v>4000</v>
      </c>
    </row>
    <row r="200" spans="1:9" ht="15.75" x14ac:dyDescent="0.25">
      <c r="A200" s="14">
        <v>193</v>
      </c>
      <c r="B200" s="15" t="str">
        <f>'[1]2023'!C240</f>
        <v>Вовкошів</v>
      </c>
      <c r="C200" s="15" t="str">
        <f>'[1]2023'!D240</f>
        <v>вул. Зелена</v>
      </c>
      <c r="D200" s="15" t="str">
        <f>'[1]2023'!E240</f>
        <v>грунтове</v>
      </c>
      <c r="E200" s="16">
        <v>1.5</v>
      </c>
      <c r="F200" s="17">
        <v>1000</v>
      </c>
      <c r="G200" s="15">
        <f>E200*F200</f>
        <v>1500</v>
      </c>
      <c r="H200" s="15">
        <f>'[1]2023'!I240</f>
        <v>3</v>
      </c>
      <c r="I200" s="18">
        <f t="shared" si="4"/>
        <v>4500</v>
      </c>
    </row>
    <row r="201" spans="1:9" ht="15.75" x14ac:dyDescent="0.25">
      <c r="A201" s="14">
        <v>194</v>
      </c>
      <c r="B201" s="15" t="str">
        <f>'[1]2023'!C242</f>
        <v>Вовкошів</v>
      </c>
      <c r="C201" s="15" t="str">
        <f>'[1]2023'!D242</f>
        <v>вул. Л. Українки</v>
      </c>
      <c r="D201" s="15" t="str">
        <f>'[1]2023'!E242</f>
        <v>грунтове</v>
      </c>
      <c r="E201" s="16">
        <v>1.7</v>
      </c>
      <c r="F201" s="17">
        <v>1000</v>
      </c>
      <c r="G201" s="15">
        <f>E201*F201</f>
        <v>1700</v>
      </c>
      <c r="H201" s="15">
        <f>'[1]2023'!I242</f>
        <v>4</v>
      </c>
      <c r="I201" s="18">
        <f t="shared" si="4"/>
        <v>6800</v>
      </c>
    </row>
    <row r="202" spans="1:9" ht="15.75" x14ac:dyDescent="0.25">
      <c r="A202" s="14">
        <v>195</v>
      </c>
      <c r="B202" s="15" t="str">
        <f>'[1]2023'!C244</f>
        <v>Вовкошів</v>
      </c>
      <c r="C202" s="15" t="str">
        <f>'[1]2023'!D244</f>
        <v>вул. Січових Стрільців</v>
      </c>
      <c r="D202" s="15" t="str">
        <f>'[1]2023'!E244</f>
        <v>білощебеневе</v>
      </c>
      <c r="E202" s="16">
        <v>0.3</v>
      </c>
      <c r="F202" s="17">
        <v>1000</v>
      </c>
      <c r="G202" s="15">
        <f>E202*F202</f>
        <v>300</v>
      </c>
      <c r="H202" s="15">
        <f>'[1]2023'!I244</f>
        <v>6</v>
      </c>
      <c r="I202" s="18">
        <f t="shared" si="4"/>
        <v>1800</v>
      </c>
    </row>
    <row r="203" spans="1:9" ht="15.75" x14ac:dyDescent="0.25">
      <c r="A203" s="14">
        <v>196</v>
      </c>
      <c r="B203" s="15" t="str">
        <f>'[1]2023'!C246</f>
        <v>Дружне</v>
      </c>
      <c r="C203" s="15" t="str">
        <f>'[1]2023'!D246</f>
        <v>вул.І.Франка</v>
      </c>
      <c r="D203" s="15" t="str">
        <f>'[1]2023'!E246</f>
        <v>бруківка</v>
      </c>
      <c r="E203" s="16">
        <v>3.18</v>
      </c>
      <c r="F203" s="17">
        <v>1000</v>
      </c>
      <c r="G203" s="15">
        <f>E203*F203</f>
        <v>3180</v>
      </c>
      <c r="H203" s="15">
        <f>'[1]2023'!I246</f>
        <v>6</v>
      </c>
      <c r="I203" s="18">
        <f t="shared" si="4"/>
        <v>19080</v>
      </c>
    </row>
    <row r="204" spans="1:9" ht="31.5" x14ac:dyDescent="0.25">
      <c r="A204" s="14">
        <v>197</v>
      </c>
      <c r="B204" s="15" t="str">
        <f>'[1]2023'!C248</f>
        <v>Андрусіїв</v>
      </c>
      <c r="C204" s="15" t="str">
        <f>'[1]2023'!D248</f>
        <v>вул. Садовий провулок</v>
      </c>
      <c r="D204" s="15" t="str">
        <f>'[1]2023'!E248</f>
        <v>білощебеневе</v>
      </c>
      <c r="E204" s="16">
        <v>0.3</v>
      </c>
      <c r="F204" s="17">
        <v>1000</v>
      </c>
      <c r="G204" s="15">
        <f>E204*F204</f>
        <v>300</v>
      </c>
      <c r="H204" s="15">
        <f>'[1]2023'!I248</f>
        <v>3</v>
      </c>
      <c r="I204" s="18">
        <f t="shared" si="4"/>
        <v>900</v>
      </c>
    </row>
    <row r="205" spans="1:9" ht="15.75" x14ac:dyDescent="0.25">
      <c r="A205" s="14">
        <v>198</v>
      </c>
      <c r="B205" s="15" t="str">
        <f>'[1]2023'!C249</f>
        <v>Андрусіїв</v>
      </c>
      <c r="C205" s="15" t="str">
        <f>'[1]2023'!D249</f>
        <v>вул. Надставкова</v>
      </c>
      <c r="D205" s="15" t="str">
        <f>'[1]2023'!E249</f>
        <v>білощебеневе</v>
      </c>
      <c r="E205" s="23">
        <v>1</v>
      </c>
      <c r="F205" s="17">
        <v>1000</v>
      </c>
      <c r="G205" s="15">
        <f>E205*F205</f>
        <v>1000</v>
      </c>
      <c r="H205" s="15">
        <f>'[1]2023'!I249</f>
        <v>3</v>
      </c>
      <c r="I205" s="18">
        <f t="shared" si="4"/>
        <v>3000</v>
      </c>
    </row>
    <row r="206" spans="1:9" ht="15.75" x14ac:dyDescent="0.25">
      <c r="A206" s="14">
        <v>199</v>
      </c>
      <c r="B206" s="15" t="str">
        <f>'[1]2023'!C251</f>
        <v>Андрусіїв</v>
      </c>
      <c r="C206" s="15" t="str">
        <f>'[1]2023'!D251</f>
        <v>вул. Травнева</v>
      </c>
      <c r="D206" s="15" t="str">
        <f>'[1]2023'!E251</f>
        <v>асфальтобетонне</v>
      </c>
      <c r="E206" s="16">
        <v>0.7</v>
      </c>
      <c r="F206" s="17">
        <v>1000</v>
      </c>
      <c r="G206" s="15">
        <f>E206*F206</f>
        <v>700</v>
      </c>
      <c r="H206" s="15">
        <f>'[1]2023'!I251</f>
        <v>3.5</v>
      </c>
      <c r="I206" s="18">
        <f t="shared" si="4"/>
        <v>2450</v>
      </c>
    </row>
    <row r="207" spans="1:9" ht="15.75" x14ac:dyDescent="0.25">
      <c r="A207" s="14">
        <v>200</v>
      </c>
      <c r="B207" s="15" t="str">
        <f>'[1]2023'!C252</f>
        <v>Андрусіїв</v>
      </c>
      <c r="C207" s="15" t="str">
        <f>'[1]2023'!D252</f>
        <v>вул. Шевченка</v>
      </c>
      <c r="D207" s="15" t="str">
        <f>'[1]2023'!E252</f>
        <v>асфальтобетонне</v>
      </c>
      <c r="E207" s="16">
        <v>2.1</v>
      </c>
      <c r="F207" s="17">
        <v>1000</v>
      </c>
      <c r="G207" s="15">
        <f>E207*F207</f>
        <v>2100</v>
      </c>
      <c r="H207" s="15">
        <f>'[1]2023'!I252</f>
        <v>3</v>
      </c>
      <c r="I207" s="18">
        <f t="shared" si="4"/>
        <v>6300</v>
      </c>
    </row>
    <row r="208" spans="1:9" ht="15.75" x14ac:dyDescent="0.25">
      <c r="A208" s="14">
        <v>201</v>
      </c>
      <c r="B208" s="15" t="str">
        <f>'[1]2023'!C254</f>
        <v>Синів</v>
      </c>
      <c r="C208" s="15" t="str">
        <f>'[1]2023'!D254</f>
        <v>вул. Травнева</v>
      </c>
      <c r="D208" s="15" t="str">
        <f>'[1]2023'!E254</f>
        <v>асфальтобетонне</v>
      </c>
      <c r="E208" s="16">
        <v>3.4</v>
      </c>
      <c r="F208" s="17">
        <v>1000</v>
      </c>
      <c r="G208" s="15">
        <f>E208*F208</f>
        <v>3400</v>
      </c>
      <c r="H208" s="15">
        <f>'[1]2023'!I254</f>
        <v>4</v>
      </c>
      <c r="I208" s="18">
        <f t="shared" si="4"/>
        <v>13600</v>
      </c>
    </row>
    <row r="209" spans="1:9" ht="15.75" x14ac:dyDescent="0.25">
      <c r="A209" s="14">
        <v>202</v>
      </c>
      <c r="B209" s="15" t="str">
        <f>'[1]2023'!C258</f>
        <v>Синів</v>
      </c>
      <c r="C209" s="15" t="str">
        <f>'[1]2023'!D258</f>
        <v>вул. Зарічна</v>
      </c>
      <c r="D209" s="15" t="str">
        <f>'[1]2023'!E258</f>
        <v>асфальтобетонне</v>
      </c>
      <c r="E209" s="23">
        <v>1.85</v>
      </c>
      <c r="F209" s="17">
        <v>1000</v>
      </c>
      <c r="G209" s="15">
        <f>E209*F209</f>
        <v>1850</v>
      </c>
      <c r="H209" s="15">
        <f>'[1]2023'!I258</f>
        <v>4</v>
      </c>
      <c r="I209" s="18">
        <f t="shared" ref="I209:I272" si="5">G209*H209</f>
        <v>7400</v>
      </c>
    </row>
    <row r="210" spans="1:9" ht="15.75" x14ac:dyDescent="0.25">
      <c r="A210" s="14">
        <v>203</v>
      </c>
      <c r="B210" s="15" t="str">
        <f>'[1]2023'!C262</f>
        <v>Синів</v>
      </c>
      <c r="C210" s="15" t="str">
        <f>'[1]2023'!D262</f>
        <v>вул. Садова</v>
      </c>
      <c r="D210" s="15" t="str">
        <f>'[1]2023'!E262</f>
        <v>асфальтобетонне</v>
      </c>
      <c r="E210" s="16">
        <v>0.4</v>
      </c>
      <c r="F210" s="17">
        <v>1000</v>
      </c>
      <c r="G210" s="15">
        <f>E210*F210</f>
        <v>400</v>
      </c>
      <c r="H210" s="15">
        <f>'[1]2023'!I262</f>
        <v>3</v>
      </c>
      <c r="I210" s="18">
        <f t="shared" si="5"/>
        <v>1200</v>
      </c>
    </row>
    <row r="211" spans="1:9" ht="15.75" x14ac:dyDescent="0.25">
      <c r="A211" s="14">
        <v>204</v>
      </c>
      <c r="B211" s="15" t="str">
        <f>'[1]2023'!C264</f>
        <v>Синів</v>
      </c>
      <c r="C211" s="15" t="str">
        <f>'[1]2023'!D264</f>
        <v>вул. Тиха</v>
      </c>
      <c r="D211" s="15" t="str">
        <f>'[1]2023'!E264</f>
        <v>грунтове</v>
      </c>
      <c r="E211" s="16">
        <v>1.2</v>
      </c>
      <c r="F211" s="17">
        <v>1000</v>
      </c>
      <c r="G211" s="15">
        <f>E211*F211</f>
        <v>1200</v>
      </c>
      <c r="H211" s="15">
        <f>'[1]2023'!I264</f>
        <v>3</v>
      </c>
      <c r="I211" s="18">
        <f t="shared" si="5"/>
        <v>3600</v>
      </c>
    </row>
    <row r="212" spans="1:9" ht="15.75" x14ac:dyDescent="0.25">
      <c r="A212" s="14">
        <v>205</v>
      </c>
      <c r="B212" s="15" t="str">
        <f>'[1]2023'!C265</f>
        <v>Синів</v>
      </c>
      <c r="C212" s="15" t="str">
        <f>'[1]2023'!D265</f>
        <v>вул. Вишнева</v>
      </c>
      <c r="D212" s="15" t="str">
        <f>'[1]2023'!E265</f>
        <v>асфальтобетонне</v>
      </c>
      <c r="E212" s="16">
        <v>0.3</v>
      </c>
      <c r="F212" s="17">
        <v>1000</v>
      </c>
      <c r="G212" s="15">
        <f>E212*F212</f>
        <v>300</v>
      </c>
      <c r="H212" s="15">
        <f>'[1]2023'!I265</f>
        <v>3</v>
      </c>
      <c r="I212" s="18">
        <f t="shared" si="5"/>
        <v>900</v>
      </c>
    </row>
    <row r="213" spans="1:9" ht="15.75" x14ac:dyDescent="0.25">
      <c r="A213" s="14">
        <v>206</v>
      </c>
      <c r="B213" s="15" t="str">
        <f>'[1]2023'!C266</f>
        <v>Синів</v>
      </c>
      <c r="C213" s="15" t="str">
        <f>'[1]2023'!D266</f>
        <v>вул.Зелена</v>
      </c>
      <c r="D213" s="15" t="str">
        <f>'[1]2023'!E266</f>
        <v>білощебеневе</v>
      </c>
      <c r="E213" s="16">
        <v>0.8</v>
      </c>
      <c r="F213" s="17">
        <v>1000</v>
      </c>
      <c r="G213" s="15">
        <f>E213*F213</f>
        <v>800</v>
      </c>
      <c r="H213" s="15">
        <f>'[1]2023'!I266</f>
        <v>3.5</v>
      </c>
      <c r="I213" s="18">
        <f t="shared" si="5"/>
        <v>2800</v>
      </c>
    </row>
    <row r="214" spans="1:9" ht="15.75" x14ac:dyDescent="0.25">
      <c r="A214" s="14">
        <v>207</v>
      </c>
      <c r="B214" s="15" t="str">
        <f>'[1]2023'!C267</f>
        <v>Синів</v>
      </c>
      <c r="C214" s="15" t="str">
        <f>'[1]2023'!D267</f>
        <v>вул. Набережна</v>
      </c>
      <c r="D214" s="15" t="str">
        <f>'[1]2023'!E267</f>
        <v>грунтове</v>
      </c>
      <c r="E214" s="16">
        <v>0.6</v>
      </c>
      <c r="F214" s="17">
        <v>1000</v>
      </c>
      <c r="G214" s="15">
        <f>E214*F214</f>
        <v>600</v>
      </c>
      <c r="H214" s="15">
        <f>'[1]2023'!I267</f>
        <v>3</v>
      </c>
      <c r="I214" s="18">
        <f t="shared" si="5"/>
        <v>1800</v>
      </c>
    </row>
    <row r="215" spans="1:9" ht="15.75" x14ac:dyDescent="0.25">
      <c r="A215" s="14">
        <v>208</v>
      </c>
      <c r="B215" s="15" t="str">
        <f>'[1]2023'!C268</f>
        <v>Синів</v>
      </c>
      <c r="C215" s="15" t="str">
        <f>'[1]2023'!D268</f>
        <v>вул. Київська</v>
      </c>
      <c r="D215" s="15" t="str">
        <f>'[1]2023'!E268</f>
        <v>асфальтобетонне</v>
      </c>
      <c r="E215" s="23">
        <v>1.3</v>
      </c>
      <c r="F215" s="17">
        <v>1000</v>
      </c>
      <c r="G215" s="15">
        <f>E215*F215</f>
        <v>1300</v>
      </c>
      <c r="H215" s="15">
        <f>'[1]2023'!I268</f>
        <v>3</v>
      </c>
      <c r="I215" s="18">
        <f t="shared" si="5"/>
        <v>3900</v>
      </c>
    </row>
    <row r="216" spans="1:9" ht="15.75" x14ac:dyDescent="0.25">
      <c r="A216" s="14">
        <v>209</v>
      </c>
      <c r="B216" s="15" t="str">
        <f>'[1]2023'!C269</f>
        <v>Терентіїв</v>
      </c>
      <c r="C216" s="15" t="str">
        <f>'[1]2023'!D269</f>
        <v>вул. Центральна</v>
      </c>
      <c r="D216" s="15" t="str">
        <f>'[1]2023'!E269</f>
        <v>асфальтобетонне</v>
      </c>
      <c r="E216" s="16">
        <v>2.0499999999999998</v>
      </c>
      <c r="F216" s="17">
        <v>1000</v>
      </c>
      <c r="G216" s="15">
        <f>E216*F216</f>
        <v>2050</v>
      </c>
      <c r="H216" s="15">
        <f>'[1]2023'!I269</f>
        <v>4</v>
      </c>
      <c r="I216" s="18">
        <f t="shared" si="5"/>
        <v>8200</v>
      </c>
    </row>
    <row r="217" spans="1:9" ht="15.75" x14ac:dyDescent="0.25">
      <c r="A217" s="14">
        <v>210</v>
      </c>
      <c r="B217" s="15" t="str">
        <f>'[1]2023'!C271</f>
        <v>Терентіїв</v>
      </c>
      <c r="C217" s="15" t="str">
        <f>'[1]2023'!D271</f>
        <v>вул. Глибока</v>
      </c>
      <c r="D217" s="15" t="str">
        <f>'[1]2023'!E271</f>
        <v>асфальтобетонне</v>
      </c>
      <c r="E217" s="16">
        <v>1.3</v>
      </c>
      <c r="F217" s="17">
        <v>1000</v>
      </c>
      <c r="G217" s="15">
        <f>E217*F217</f>
        <v>1300</v>
      </c>
      <c r="H217" s="15">
        <f>'[1]2023'!I271</f>
        <v>3.5</v>
      </c>
      <c r="I217" s="18">
        <f t="shared" si="5"/>
        <v>4550</v>
      </c>
    </row>
    <row r="218" spans="1:9" ht="15.75" x14ac:dyDescent="0.25">
      <c r="A218" s="14">
        <v>211</v>
      </c>
      <c r="B218" s="15" t="str">
        <f>'[1]2023'!C273</f>
        <v>Терентіїв</v>
      </c>
      <c r="C218" s="15" t="str">
        <f>'[1]2023'!D273</f>
        <v>вул. Застав’я</v>
      </c>
      <c r="D218" s="15" t="str">
        <f>'[1]2023'!E273</f>
        <v>грунтове</v>
      </c>
      <c r="E218" s="16">
        <v>0.8</v>
      </c>
      <c r="F218" s="17">
        <v>1000</v>
      </c>
      <c r="G218" s="15">
        <f>E218*F218</f>
        <v>800</v>
      </c>
      <c r="H218" s="15">
        <f>'[1]2023'!I273</f>
        <v>3</v>
      </c>
      <c r="I218" s="18">
        <f t="shared" si="5"/>
        <v>2400</v>
      </c>
    </row>
    <row r="219" spans="1:9" ht="15.75" x14ac:dyDescent="0.25">
      <c r="A219" s="14">
        <v>212</v>
      </c>
      <c r="B219" s="15" t="str">
        <f>'[1]2023'!C274</f>
        <v>Терентіїв</v>
      </c>
      <c r="C219" s="15" t="str">
        <f>'[1]2023'!D274</f>
        <v>вул. Нова</v>
      </c>
      <c r="D219" s="15" t="str">
        <f>'[1]2023'!E274</f>
        <v>грунтове</v>
      </c>
      <c r="E219" s="16">
        <v>0.27</v>
      </c>
      <c r="F219" s="17">
        <v>1000</v>
      </c>
      <c r="G219" s="15">
        <f>E219*F219</f>
        <v>270</v>
      </c>
      <c r="H219" s="15">
        <f>'[1]2023'!I274</f>
        <v>3</v>
      </c>
      <c r="I219" s="18">
        <f t="shared" si="5"/>
        <v>810</v>
      </c>
    </row>
    <row r="220" spans="1:9" ht="15.75" x14ac:dyDescent="0.25">
      <c r="A220" s="14">
        <v>213</v>
      </c>
      <c r="B220" s="15" t="str">
        <f>'[1]2023'!C275</f>
        <v>Терентіїв</v>
      </c>
      <c r="C220" s="15" t="str">
        <f>'[1]2023'!D275</f>
        <v>вул. Польова</v>
      </c>
      <c r="D220" s="15" t="str">
        <f>'[1]2023'!E275</f>
        <v>грунтове</v>
      </c>
      <c r="E220" s="16">
        <v>0.53</v>
      </c>
      <c r="F220" s="17">
        <v>1000</v>
      </c>
      <c r="G220" s="15">
        <f>E220*F220</f>
        <v>530</v>
      </c>
      <c r="H220" s="15">
        <f>'[1]2023'!I275</f>
        <v>3</v>
      </c>
      <c r="I220" s="18">
        <f t="shared" si="5"/>
        <v>1590</v>
      </c>
    </row>
    <row r="221" spans="1:9" ht="47.25" x14ac:dyDescent="0.25">
      <c r="A221" s="14">
        <v>214</v>
      </c>
      <c r="B221" s="15" t="str">
        <f>'[1]2023'!C276</f>
        <v>Терентіїв</v>
      </c>
      <c r="C221" s="15" t="str">
        <f>'[1]2023'!D276</f>
        <v>від  асфальту до бригади №3вул. Молодіжна</v>
      </c>
      <c r="D221" s="15" t="str">
        <f>'[1]2023'!E276</f>
        <v>бруківка</v>
      </c>
      <c r="E221" s="16">
        <v>0.7</v>
      </c>
      <c r="F221" s="17">
        <v>1000</v>
      </c>
      <c r="G221" s="15">
        <f>E221*F221</f>
        <v>700</v>
      </c>
      <c r="H221" s="15">
        <f>'[1]2023'!I276</f>
        <v>3</v>
      </c>
      <c r="I221" s="18">
        <f t="shared" si="5"/>
        <v>2100</v>
      </c>
    </row>
    <row r="222" spans="1:9" ht="15.75" x14ac:dyDescent="0.25">
      <c r="A222" s="14">
        <v>215</v>
      </c>
      <c r="B222" s="15" t="str">
        <f>'[1]2023'!C277</f>
        <v>Терентіїв</v>
      </c>
      <c r="C222" s="15" t="str">
        <f>'[1]2023'!D277</f>
        <v>до с.Федорівка</v>
      </c>
      <c r="D222" s="15" t="str">
        <f>'[1]2023'!E277</f>
        <v>грунтове</v>
      </c>
      <c r="E222" s="23">
        <v>0.8</v>
      </c>
      <c r="F222" s="17">
        <v>1000</v>
      </c>
      <c r="G222" s="15">
        <f>E222*F222</f>
        <v>800</v>
      </c>
      <c r="H222" s="15">
        <f>'[1]2023'!I277</f>
        <v>3</v>
      </c>
      <c r="I222" s="18">
        <f t="shared" si="5"/>
        <v>2400</v>
      </c>
    </row>
    <row r="223" spans="1:9" ht="15.75" x14ac:dyDescent="0.25">
      <c r="A223" s="14">
        <v>216</v>
      </c>
      <c r="B223" s="15" t="str">
        <f>'[1]2023'!C278</f>
        <v>Майків</v>
      </c>
      <c r="C223" s="15" t="str">
        <f>'[1]2023'!D278</f>
        <v>вул. Вишнева</v>
      </c>
      <c r="D223" s="15" t="str">
        <f>'[1]2023'!E278</f>
        <v>грунтове</v>
      </c>
      <c r="E223" s="16">
        <v>0.3</v>
      </c>
      <c r="F223" s="17">
        <v>1000</v>
      </c>
      <c r="G223" s="15">
        <f>E223*F223</f>
        <v>300</v>
      </c>
      <c r="H223" s="15">
        <f>'[1]2023'!I278</f>
        <v>3</v>
      </c>
      <c r="I223" s="18">
        <f t="shared" si="5"/>
        <v>900</v>
      </c>
    </row>
    <row r="224" spans="1:9" ht="15.75" x14ac:dyDescent="0.25">
      <c r="A224" s="14">
        <v>217</v>
      </c>
      <c r="B224" s="15" t="str">
        <f>'[1]2023'!C279</f>
        <v>Майків</v>
      </c>
      <c r="C224" s="15" t="str">
        <f>'[1]2023'!D279</f>
        <v>вул. Зарічна</v>
      </c>
      <c r="D224" s="15" t="str">
        <f>'[1]2023'!E279</f>
        <v>асфальтобетонне</v>
      </c>
      <c r="E224" s="16">
        <v>1.75</v>
      </c>
      <c r="F224" s="17">
        <v>1000</v>
      </c>
      <c r="G224" s="15">
        <f>E224*F224</f>
        <v>1750</v>
      </c>
      <c r="H224" s="15">
        <f>'[1]2023'!I279</f>
        <v>4.8</v>
      </c>
      <c r="I224" s="18">
        <f t="shared" si="5"/>
        <v>8400</v>
      </c>
    </row>
    <row r="225" spans="1:9" ht="15.75" x14ac:dyDescent="0.25">
      <c r="A225" s="14">
        <v>218</v>
      </c>
      <c r="B225" s="15" t="str">
        <f>'[1]2023'!C281</f>
        <v>Майків</v>
      </c>
      <c r="C225" s="15" t="str">
        <f>'[1]2023'!D281</f>
        <v>вул. Зелений Гай</v>
      </c>
      <c r="D225" s="15" t="str">
        <f>'[1]2023'!E281</f>
        <v>грунтове</v>
      </c>
      <c r="E225" s="16">
        <v>0.9</v>
      </c>
      <c r="F225" s="17">
        <v>1000</v>
      </c>
      <c r="G225" s="15">
        <f>E225*F225</f>
        <v>900</v>
      </c>
      <c r="H225" s="15">
        <f>'[1]2023'!I281</f>
        <v>4</v>
      </c>
      <c r="I225" s="18">
        <f t="shared" si="5"/>
        <v>3600</v>
      </c>
    </row>
    <row r="226" spans="1:9" ht="15.75" x14ac:dyDescent="0.25">
      <c r="A226" s="14">
        <v>219</v>
      </c>
      <c r="B226" s="15" t="str">
        <f>'[1]2023'!C282</f>
        <v>Майків</v>
      </c>
      <c r="C226" s="15" t="str">
        <f>'[1]2023'!D282</f>
        <v>вул.Набережна</v>
      </c>
      <c r="D226" s="15" t="str">
        <f>'[1]2023'!E282</f>
        <v>грунтове</v>
      </c>
      <c r="E226" s="16">
        <v>1.3</v>
      </c>
      <c r="F226" s="17">
        <v>1000</v>
      </c>
      <c r="G226" s="15">
        <f>E226*F226</f>
        <v>1300</v>
      </c>
      <c r="H226" s="15">
        <f>'[1]2023'!I282</f>
        <v>4</v>
      </c>
      <c r="I226" s="18">
        <f t="shared" si="5"/>
        <v>5200</v>
      </c>
    </row>
    <row r="227" spans="1:9" ht="15.75" x14ac:dyDescent="0.25">
      <c r="A227" s="14">
        <v>220</v>
      </c>
      <c r="B227" s="15" t="str">
        <f>'[1]2023'!C283</f>
        <v>Майків</v>
      </c>
      <c r="C227" s="15" t="str">
        <f>'[1]2023'!D283</f>
        <v>вул . Т.Г. Шевченка</v>
      </c>
      <c r="D227" s="15" t="str">
        <f>'[1]2023'!E283</f>
        <v>грунтове</v>
      </c>
      <c r="E227" s="16">
        <v>0.65</v>
      </c>
      <c r="F227" s="17">
        <v>1000</v>
      </c>
      <c r="G227" s="15">
        <f>E227*F227</f>
        <v>650</v>
      </c>
      <c r="H227" s="15">
        <f>'[1]2023'!I283</f>
        <v>4</v>
      </c>
      <c r="I227" s="18">
        <f t="shared" si="5"/>
        <v>2600</v>
      </c>
    </row>
    <row r="228" spans="1:9" ht="15.75" x14ac:dyDescent="0.25">
      <c r="A228" s="14">
        <v>221</v>
      </c>
      <c r="B228" s="15" t="str">
        <f>'[1]2023'!C284</f>
        <v>Майків</v>
      </c>
      <c r="C228" s="15" t="str">
        <f>'[1]2023'!D284</f>
        <v>вул. Червона долина</v>
      </c>
      <c r="D228" s="15" t="str">
        <f>'[1]2023'!E284</f>
        <v>грунтове</v>
      </c>
      <c r="E228" s="16">
        <v>1.36</v>
      </c>
      <c r="F228" s="17">
        <v>1000</v>
      </c>
      <c r="G228" s="15">
        <f>E228*F228</f>
        <v>1360</v>
      </c>
      <c r="H228" s="15">
        <f>'[1]2023'!I284</f>
        <v>4</v>
      </c>
      <c r="I228" s="18">
        <f t="shared" si="5"/>
        <v>5440</v>
      </c>
    </row>
    <row r="229" spans="1:9" ht="15.75" x14ac:dyDescent="0.25">
      <c r="A229" s="14">
        <v>222</v>
      </c>
      <c r="B229" s="15" t="str">
        <f>'[1]2023'!C285</f>
        <v>Майків</v>
      </c>
      <c r="C229" s="15" t="str">
        <f>'[1]2023'!D285</f>
        <v>вул. Шкільна</v>
      </c>
      <c r="D229" s="15" t="str">
        <f>'[1]2023'!E285</f>
        <v>асфальтобетонне</v>
      </c>
      <c r="E229" s="16">
        <v>0.7</v>
      </c>
      <c r="F229" s="17">
        <v>1000</v>
      </c>
      <c r="G229" s="15">
        <f>E229*F229</f>
        <v>700</v>
      </c>
      <c r="H229" s="15">
        <f>'[1]2023'!I285</f>
        <v>4</v>
      </c>
      <c r="I229" s="18">
        <f t="shared" si="5"/>
        <v>2800</v>
      </c>
    </row>
    <row r="230" spans="1:9" ht="15.75" x14ac:dyDescent="0.25">
      <c r="A230" s="14">
        <v>223</v>
      </c>
      <c r="B230" s="15" t="str">
        <f>'[1]2023'!C286</f>
        <v>Майків</v>
      </c>
      <c r="C230" s="15" t="str">
        <f>'[1]2023'!D286</f>
        <v>вул. Підлужна</v>
      </c>
      <c r="D230" s="15" t="str">
        <f>'[1]2023'!E286</f>
        <v xml:space="preserve">бетонне </v>
      </c>
      <c r="E230" s="16">
        <v>2.2999999999999998</v>
      </c>
      <c r="F230" s="17">
        <v>1000</v>
      </c>
      <c r="G230" s="15">
        <f>E230*F230</f>
        <v>2300</v>
      </c>
      <c r="H230" s="15">
        <f>'[1]2023'!I286</f>
        <v>4</v>
      </c>
      <c r="I230" s="18">
        <f t="shared" si="5"/>
        <v>9200</v>
      </c>
    </row>
    <row r="231" spans="1:9" ht="15.75" x14ac:dyDescent="0.25">
      <c r="A231" s="14">
        <v>224</v>
      </c>
      <c r="B231" s="15" t="str">
        <f>'[1]2023'!C289</f>
        <v>Пашуки</v>
      </c>
      <c r="C231" s="15" t="str">
        <f>'[1]2023'!D289</f>
        <v>вул. Лесі Українки</v>
      </c>
      <c r="D231" s="15" t="str">
        <f>'[1]2023'!E289</f>
        <v>бруківка</v>
      </c>
      <c r="E231" s="16">
        <v>2.2999999999999998</v>
      </c>
      <c r="F231" s="17">
        <v>1000</v>
      </c>
      <c r="G231" s="15">
        <f>E231*F231</f>
        <v>2300</v>
      </c>
      <c r="H231" s="15">
        <f>'[1]2023'!I289</f>
        <v>4</v>
      </c>
      <c r="I231" s="18">
        <f t="shared" si="5"/>
        <v>9200</v>
      </c>
    </row>
    <row r="232" spans="1:9" ht="15.75" x14ac:dyDescent="0.25">
      <c r="A232" s="14">
        <v>225</v>
      </c>
      <c r="B232" s="15" t="str">
        <f>'[1]2023'!C291</f>
        <v>Пашуки</v>
      </c>
      <c r="C232" s="15" t="str">
        <f>'[1]2023'!D291</f>
        <v>вул. С. Наливайка</v>
      </c>
      <c r="D232" s="15" t="str">
        <f>'[1]2023'!E291</f>
        <v>білощебеневе</v>
      </c>
      <c r="E232" s="16">
        <v>0.52</v>
      </c>
      <c r="F232" s="17">
        <v>1000</v>
      </c>
      <c r="G232" s="15">
        <f>E232*F232</f>
        <v>520</v>
      </c>
      <c r="H232" s="15">
        <f>'[1]2023'!I291</f>
        <v>3</v>
      </c>
      <c r="I232" s="18">
        <f t="shared" si="5"/>
        <v>1560</v>
      </c>
    </row>
    <row r="233" spans="1:9" ht="15.75" x14ac:dyDescent="0.25">
      <c r="A233" s="14">
        <v>226</v>
      </c>
      <c r="B233" s="15" t="str">
        <f>'[1]2023'!C293</f>
        <v>Пашуки</v>
      </c>
      <c r="C233" s="15" t="str">
        <f>'[1]2023'!D293</f>
        <v>вул. Шевченка</v>
      </c>
      <c r="D233" s="15" t="str">
        <f>'[1]2023'!E293</f>
        <v>білощебеневе</v>
      </c>
      <c r="E233" s="16">
        <v>0.85</v>
      </c>
      <c r="F233" s="17">
        <v>1000</v>
      </c>
      <c r="G233" s="15">
        <f>E233*F233</f>
        <v>850</v>
      </c>
      <c r="H233" s="15">
        <f>'[1]2023'!I293</f>
        <v>3</v>
      </c>
      <c r="I233" s="18">
        <f t="shared" si="5"/>
        <v>2550</v>
      </c>
    </row>
    <row r="234" spans="1:9" ht="15.75" x14ac:dyDescent="0.25">
      <c r="A234" s="14">
        <v>227</v>
      </c>
      <c r="B234" s="15" t="str">
        <f>'[1]2023'!C295</f>
        <v>Русивель</v>
      </c>
      <c r="C234" s="15" t="str">
        <f>'[1]2023'!D295</f>
        <v>вул. Василя Сліпака</v>
      </c>
      <c r="D234" s="15" t="str">
        <f>'[1]2023'!E295</f>
        <v>білощебеневе</v>
      </c>
      <c r="E234" s="16">
        <v>0.7</v>
      </c>
      <c r="F234" s="17">
        <v>1000</v>
      </c>
      <c r="G234" s="15">
        <f>E234*F234</f>
        <v>700</v>
      </c>
      <c r="H234" s="15">
        <f>'[1]2023'!I295</f>
        <v>4</v>
      </c>
      <c r="I234" s="18">
        <f t="shared" si="5"/>
        <v>2800</v>
      </c>
    </row>
    <row r="235" spans="1:9" ht="15.75" x14ac:dyDescent="0.25">
      <c r="A235" s="14">
        <v>228</v>
      </c>
      <c r="B235" s="15" t="str">
        <f>'[1]2023'!C296</f>
        <v>Русивель</v>
      </c>
      <c r="C235" s="15" t="str">
        <f>'[1]2023'!D296</f>
        <v>вул. Нова</v>
      </c>
      <c r="D235" s="15" t="str">
        <f>'[1]2023'!E296</f>
        <v>бруківка</v>
      </c>
      <c r="E235" s="16">
        <v>0.25</v>
      </c>
      <c r="F235" s="17">
        <v>1000</v>
      </c>
      <c r="G235" s="15">
        <f>E235*F235</f>
        <v>250</v>
      </c>
      <c r="H235" s="15">
        <f>'[1]2023'!I296</f>
        <v>4</v>
      </c>
      <c r="I235" s="18">
        <f t="shared" si="5"/>
        <v>1000</v>
      </c>
    </row>
    <row r="236" spans="1:9" ht="15.75" x14ac:dyDescent="0.25">
      <c r="A236" s="14">
        <v>229</v>
      </c>
      <c r="B236" s="15" t="str">
        <f>'[1]2023'!C297</f>
        <v>Русивель</v>
      </c>
      <c r="C236" s="15" t="str">
        <f>'[1]2023'!D297</f>
        <v>вул. Шкільна</v>
      </c>
      <c r="D236" s="15" t="str">
        <f>'[1]2023'!E297</f>
        <v>білощебеневе</v>
      </c>
      <c r="E236" s="16">
        <v>0.7</v>
      </c>
      <c r="F236" s="17">
        <v>1000</v>
      </c>
      <c r="G236" s="15">
        <f>E236*F236</f>
        <v>700</v>
      </c>
      <c r="H236" s="15">
        <f>'[1]2023'!I297</f>
        <v>4</v>
      </c>
      <c r="I236" s="18">
        <f t="shared" si="5"/>
        <v>2800</v>
      </c>
    </row>
    <row r="237" spans="1:9" ht="31.5" x14ac:dyDescent="0.25">
      <c r="A237" s="14">
        <v>230</v>
      </c>
      <c r="B237" s="15" t="str">
        <f>'[1]2023'!C299</f>
        <v>Русивель</v>
      </c>
      <c r="C237" s="15" t="str">
        <f>'[1]2023'!D299</f>
        <v>Провулок між кладовищами</v>
      </c>
      <c r="D237" s="15" t="str">
        <f>'[1]2023'!E299</f>
        <v>бруківка</v>
      </c>
      <c r="E237" s="16">
        <v>0.4</v>
      </c>
      <c r="F237" s="17">
        <v>1000</v>
      </c>
      <c r="G237" s="15">
        <f>E237*F237</f>
        <v>400</v>
      </c>
      <c r="H237" s="15">
        <f>'[1]2023'!I299</f>
        <v>4</v>
      </c>
      <c r="I237" s="18">
        <f t="shared" si="5"/>
        <v>1600</v>
      </c>
    </row>
    <row r="238" spans="1:9" ht="15.75" x14ac:dyDescent="0.25">
      <c r="A238" s="14">
        <v>231</v>
      </c>
      <c r="B238" s="15" t="str">
        <f>'[1]2023'!C300</f>
        <v>Русивель</v>
      </c>
      <c r="C238" s="15" t="str">
        <f>'[1]2023'!D300</f>
        <v>вул. Героїв Майдану</v>
      </c>
      <c r="D238" s="15" t="str">
        <f>'[1]2023'!E300</f>
        <v>асфальтобетонне</v>
      </c>
      <c r="E238" s="16">
        <v>0.87</v>
      </c>
      <c r="F238" s="17">
        <v>1000</v>
      </c>
      <c r="G238" s="15">
        <f>E238*F238</f>
        <v>870</v>
      </c>
      <c r="H238" s="15">
        <f>'[1]2023'!I300</f>
        <v>4</v>
      </c>
      <c r="I238" s="18">
        <f t="shared" si="5"/>
        <v>3480</v>
      </c>
    </row>
    <row r="239" spans="1:9" ht="15.75" x14ac:dyDescent="0.25">
      <c r="A239" s="14">
        <v>232</v>
      </c>
      <c r="B239" s="15" t="str">
        <f>'[1]2023'!C302</f>
        <v>Русивель</v>
      </c>
      <c r="C239" s="15" t="str">
        <f>'[1]2023'!D302</f>
        <v>вул. Чорновола</v>
      </c>
      <c r="D239" s="15" t="str">
        <f>'[1]2023'!E302</f>
        <v>білощебеневе</v>
      </c>
      <c r="E239" s="16">
        <v>0.69</v>
      </c>
      <c r="F239" s="17">
        <v>1000</v>
      </c>
      <c r="G239" s="15">
        <f>E239*F239</f>
        <v>690</v>
      </c>
      <c r="H239" s="15">
        <f>'[1]2023'!I302</f>
        <v>3</v>
      </c>
      <c r="I239" s="18">
        <f t="shared" si="5"/>
        <v>2070</v>
      </c>
    </row>
    <row r="240" spans="1:9" ht="15.75" x14ac:dyDescent="0.25">
      <c r="A240" s="14">
        <v>233</v>
      </c>
      <c r="B240" s="15" t="str">
        <f>'[1]2023'!C303</f>
        <v>Русивель</v>
      </c>
      <c r="C240" s="15" t="str">
        <f>'[1]2023'!D303</f>
        <v>вул. Дулібії Рось</v>
      </c>
      <c r="D240" s="15" t="str">
        <f>'[1]2023'!E303</f>
        <v xml:space="preserve">бруківка </v>
      </c>
      <c r="E240" s="16">
        <v>3.9</v>
      </c>
      <c r="F240" s="17">
        <v>1000</v>
      </c>
      <c r="G240" s="15">
        <f>E240*F240</f>
        <v>3900</v>
      </c>
      <c r="H240" s="15">
        <f>'[1]2023'!I303</f>
        <v>4</v>
      </c>
      <c r="I240" s="18">
        <f t="shared" si="5"/>
        <v>15600</v>
      </c>
    </row>
    <row r="241" spans="1:9" ht="15.75" x14ac:dyDescent="0.25">
      <c r="A241" s="14">
        <v>234</v>
      </c>
      <c r="B241" s="15" t="str">
        <f>'[1]2023'!C307</f>
        <v>Федорівка</v>
      </c>
      <c r="C241" s="15" t="str">
        <f>'[1]2023'!D307</f>
        <v>вул. Вишнева</v>
      </c>
      <c r="D241" s="15" t="str">
        <f>'[1]2023'!E307</f>
        <v>асфальтобетонне</v>
      </c>
      <c r="E241" s="16">
        <v>0.87</v>
      </c>
      <c r="F241" s="17">
        <v>1000</v>
      </c>
      <c r="G241" s="15">
        <f>E241*F241</f>
        <v>870</v>
      </c>
      <c r="H241" s="15">
        <f>'[1]2023'!I307</f>
        <v>7</v>
      </c>
      <c r="I241" s="18">
        <f t="shared" si="5"/>
        <v>6090</v>
      </c>
    </row>
    <row r="242" spans="1:9" ht="15.75" x14ac:dyDescent="0.25">
      <c r="A242" s="14">
        <v>235</v>
      </c>
      <c r="B242" s="15" t="str">
        <f>'[1]2023'!C308</f>
        <v>Федорівка</v>
      </c>
      <c r="C242" s="15" t="str">
        <f>'[1]2023'!D308</f>
        <v>вул. Займиськова</v>
      </c>
      <c r="D242" s="15" t="str">
        <f>'[1]2023'!E308</f>
        <v>асфальтобетонне</v>
      </c>
      <c r="E242" s="16">
        <v>1.63</v>
      </c>
      <c r="F242" s="17">
        <v>1000</v>
      </c>
      <c r="G242" s="15">
        <f>E242*F242</f>
        <v>1630</v>
      </c>
      <c r="H242" s="15">
        <f>'[1]2023'!I308</f>
        <v>4</v>
      </c>
      <c r="I242" s="18">
        <f t="shared" si="5"/>
        <v>6520</v>
      </c>
    </row>
    <row r="243" spans="1:9" ht="15.75" x14ac:dyDescent="0.25">
      <c r="A243" s="14">
        <v>236</v>
      </c>
      <c r="B243" s="15" t="str">
        <f>'[1]2023'!C309</f>
        <v>Федорівка</v>
      </c>
      <c r="C243" s="15" t="str">
        <f>'[1]2023'!D309</f>
        <v>вул. Молодіжна</v>
      </c>
      <c r="D243" s="15" t="str">
        <f>'[1]2023'!E309</f>
        <v>асфальтобетонне</v>
      </c>
      <c r="E243" s="16">
        <v>0.92800000000000005</v>
      </c>
      <c r="F243" s="17">
        <v>1000</v>
      </c>
      <c r="G243" s="15">
        <f>E243*F243</f>
        <v>928</v>
      </c>
      <c r="H243" s="15">
        <f>'[1]2023'!I309</f>
        <v>5</v>
      </c>
      <c r="I243" s="18">
        <f t="shared" si="5"/>
        <v>4640</v>
      </c>
    </row>
    <row r="244" spans="1:9" ht="15.75" x14ac:dyDescent="0.25">
      <c r="A244" s="14">
        <v>237</v>
      </c>
      <c r="B244" s="15" t="str">
        <f>'[1]2023'!C310</f>
        <v>Федорівка</v>
      </c>
      <c r="C244" s="15" t="str">
        <f>'[1]2023'!D310</f>
        <v>вул. Перемоги</v>
      </c>
      <c r="D244" s="15" t="str">
        <f>'[1]2023'!E310</f>
        <v>асфальтобетонне</v>
      </c>
      <c r="E244" s="16">
        <v>0.64</v>
      </c>
      <c r="F244" s="17">
        <v>1000</v>
      </c>
      <c r="G244" s="15">
        <f>E244*F244</f>
        <v>640</v>
      </c>
      <c r="H244" s="15">
        <f>'[1]2023'!I310</f>
        <v>3</v>
      </c>
      <c r="I244" s="18">
        <f t="shared" si="5"/>
        <v>1920</v>
      </c>
    </row>
    <row r="245" spans="1:9" ht="15.75" x14ac:dyDescent="0.25">
      <c r="A245" s="14">
        <v>238</v>
      </c>
      <c r="B245" s="15" t="str">
        <f>'[1]2023'!C311</f>
        <v>Федорівка</v>
      </c>
      <c r="C245" s="15" t="str">
        <f>'[1]2023'!D311</f>
        <v>вул. Ружицького</v>
      </c>
      <c r="D245" s="15" t="str">
        <f>'[1]2023'!E311</f>
        <v>асфальтобетонне</v>
      </c>
      <c r="E245" s="16">
        <v>1.2</v>
      </c>
      <c r="F245" s="17">
        <v>1000</v>
      </c>
      <c r="G245" s="15">
        <f>E245*F245</f>
        <v>1200</v>
      </c>
      <c r="H245" s="15">
        <f>'[1]2023'!I311</f>
        <v>4</v>
      </c>
      <c r="I245" s="18">
        <f t="shared" si="5"/>
        <v>4800</v>
      </c>
    </row>
    <row r="246" spans="1:9" ht="15.75" x14ac:dyDescent="0.25">
      <c r="A246" s="14">
        <v>239</v>
      </c>
      <c r="B246" s="15" t="str">
        <f>'[1]2023'!C312</f>
        <v>Федорівка</v>
      </c>
      <c r="C246" s="15" t="str">
        <f>'[1]2023'!D312</f>
        <v>вул. Сергія Євчука</v>
      </c>
      <c r="D246" s="15" t="str">
        <f>'[1]2023'!E312</f>
        <v>асфальтобетонне</v>
      </c>
      <c r="E246" s="16">
        <v>1.1200000000000001</v>
      </c>
      <c r="F246" s="17">
        <v>1000</v>
      </c>
      <c r="G246" s="15">
        <f>E246*F246</f>
        <v>1120</v>
      </c>
      <c r="H246" s="15">
        <f>'[1]2023'!I312</f>
        <v>4</v>
      </c>
      <c r="I246" s="18">
        <f t="shared" si="5"/>
        <v>4480</v>
      </c>
    </row>
    <row r="247" spans="1:9" ht="15.75" x14ac:dyDescent="0.25">
      <c r="A247" s="14">
        <v>240</v>
      </c>
      <c r="B247" s="15" t="str">
        <f>'[1]2023'!C313</f>
        <v>Федорівка</v>
      </c>
      <c r="C247" s="15" t="str">
        <f>'[1]2023'!D313</f>
        <v>вул. Тиха</v>
      </c>
      <c r="D247" s="15" t="str">
        <f>'[1]2023'!E313</f>
        <v>білощебеневе</v>
      </c>
      <c r="E247" s="16">
        <v>1.1000000000000001</v>
      </c>
      <c r="F247" s="17">
        <v>1000</v>
      </c>
      <c r="G247" s="15">
        <f>E247*F247</f>
        <v>1100</v>
      </c>
      <c r="H247" s="15">
        <f>'[1]2023'!I313</f>
        <v>4</v>
      </c>
      <c r="I247" s="18">
        <f t="shared" si="5"/>
        <v>4400</v>
      </c>
    </row>
    <row r="248" spans="1:9" ht="15.75" x14ac:dyDescent="0.25">
      <c r="A248" s="14">
        <v>241</v>
      </c>
      <c r="B248" s="15" t="str">
        <f>'[1]2023'!C314</f>
        <v>Федорівка</v>
      </c>
      <c r="C248" s="15" t="str">
        <f>'[1]2023'!D314</f>
        <v>вул. Шевченка</v>
      </c>
      <c r="D248" s="15" t="str">
        <f>'[1]2023'!E314</f>
        <v>асфальтобетонне</v>
      </c>
      <c r="E248" s="16">
        <v>0.5</v>
      </c>
      <c r="F248" s="17">
        <v>1000</v>
      </c>
      <c r="G248" s="15">
        <f>E248*F248</f>
        <v>500</v>
      </c>
      <c r="H248" s="15">
        <f>'[1]2023'!I314</f>
        <v>5</v>
      </c>
      <c r="I248" s="18">
        <f t="shared" si="5"/>
        <v>2500</v>
      </c>
    </row>
    <row r="249" spans="1:9" ht="15.75" x14ac:dyDescent="0.25">
      <c r="A249" s="14">
        <v>242</v>
      </c>
      <c r="B249" s="15" t="str">
        <f>'[1]2023'!C315</f>
        <v>Федорівка</v>
      </c>
      <c r="C249" s="15" t="str">
        <f>'[1]2023'!D315</f>
        <v>дорога до кладовища</v>
      </c>
      <c r="D249" s="15" t="str">
        <f>'[1]2023'!E315</f>
        <v>білощебеневе</v>
      </c>
      <c r="E249" s="16">
        <v>0.25</v>
      </c>
      <c r="F249" s="17">
        <v>1000</v>
      </c>
      <c r="G249" s="15">
        <f>E249*F249</f>
        <v>250</v>
      </c>
      <c r="H249" s="15">
        <f>'[1]2023'!I315</f>
        <v>4</v>
      </c>
      <c r="I249" s="18">
        <f t="shared" si="5"/>
        <v>1000</v>
      </c>
    </row>
    <row r="250" spans="1:9" ht="15.75" x14ac:dyDescent="0.25">
      <c r="A250" s="14">
        <v>243</v>
      </c>
      <c r="B250" s="15" t="str">
        <f>'[1]2023'!C317</f>
        <v>Тучин</v>
      </c>
      <c r="C250" s="15" t="str">
        <f>'[1]2023'!D317</f>
        <v>вул. Петра Дем’янюка</v>
      </c>
      <c r="D250" s="15" t="str">
        <f>'[1]2023'!E317</f>
        <v>грунтове</v>
      </c>
      <c r="E250" s="16">
        <v>0.83599999999999997</v>
      </c>
      <c r="F250" s="17">
        <v>1000</v>
      </c>
      <c r="G250" s="15">
        <f>E250*F250</f>
        <v>836</v>
      </c>
      <c r="H250" s="15">
        <f>'[1]2023'!I317</f>
        <v>4</v>
      </c>
      <c r="I250" s="18">
        <f t="shared" si="5"/>
        <v>3344</v>
      </c>
    </row>
    <row r="251" spans="1:9" ht="15.75" x14ac:dyDescent="0.25">
      <c r="A251" s="14">
        <v>244</v>
      </c>
      <c r="B251" s="15" t="str">
        <f>'[1]2023'!C319</f>
        <v>Тучин</v>
      </c>
      <c r="C251" s="15" t="str">
        <f>'[1]2023'!D319</f>
        <v>вул. Шкільна</v>
      </c>
      <c r="D251" s="15" t="str">
        <f>'[1]2023'!E319</f>
        <v>асфальтобетонне</v>
      </c>
      <c r="E251" s="16">
        <v>0.26200000000000001</v>
      </c>
      <c r="F251" s="17">
        <v>1000</v>
      </c>
      <c r="G251" s="15">
        <f>E251*F251</f>
        <v>262</v>
      </c>
      <c r="H251" s="15">
        <f>'[1]2023'!I319</f>
        <v>3.5</v>
      </c>
      <c r="I251" s="18">
        <f>G251*H251</f>
        <v>917</v>
      </c>
    </row>
    <row r="252" spans="1:9" ht="15.75" x14ac:dyDescent="0.25">
      <c r="A252" s="14">
        <v>245</v>
      </c>
      <c r="B252" s="15" t="str">
        <f>'[1]2023'!C321</f>
        <v>Тучин</v>
      </c>
      <c r="C252" s="15" t="str">
        <f>'[1]2023'!D321</f>
        <v>вул. Набережна</v>
      </c>
      <c r="D252" s="15" t="str">
        <f>'[1]2023'!E321</f>
        <v>грунтове</v>
      </c>
      <c r="E252" s="16">
        <v>0.86599999999999999</v>
      </c>
      <c r="F252" s="17">
        <v>1000</v>
      </c>
      <c r="G252" s="15">
        <f>E252*F252</f>
        <v>866</v>
      </c>
      <c r="H252" s="15">
        <f>'[1]2023'!I321</f>
        <v>3.5</v>
      </c>
      <c r="I252" s="18">
        <f t="shared" si="5"/>
        <v>3031</v>
      </c>
    </row>
    <row r="253" spans="1:9" ht="15.75" x14ac:dyDescent="0.25">
      <c r="A253" s="14">
        <v>246</v>
      </c>
      <c r="B253" s="15" t="str">
        <f>'[1]2023'!C322</f>
        <v>Тучин</v>
      </c>
      <c r="C253" s="15" t="str">
        <f>'[1]2023'!D322</f>
        <v>вул. Тополева</v>
      </c>
      <c r="D253" s="15" t="str">
        <f>'[1]2023'!E322</f>
        <v>грунтове</v>
      </c>
      <c r="E253" s="16">
        <v>0.82599999999999996</v>
      </c>
      <c r="F253" s="17">
        <v>1000</v>
      </c>
      <c r="G253" s="15">
        <f>E253*F253</f>
        <v>826</v>
      </c>
      <c r="H253" s="15">
        <f>'[1]2023'!I322</f>
        <v>4</v>
      </c>
      <c r="I253" s="18">
        <f t="shared" si="5"/>
        <v>3304</v>
      </c>
    </row>
    <row r="254" spans="1:9" ht="15.75" x14ac:dyDescent="0.25">
      <c r="A254" s="14">
        <v>247</v>
      </c>
      <c r="B254" s="15" t="str">
        <f>'[1]2023'!C324</f>
        <v>Тучин</v>
      </c>
      <c r="C254" s="15" t="str">
        <f>'[1]2023'!D324</f>
        <v>вул. Коваля Степового</v>
      </c>
      <c r="D254" s="15" t="str">
        <f>'[1]2023'!E324</f>
        <v>грунтове</v>
      </c>
      <c r="E254" s="16">
        <v>0.24299999999999999</v>
      </c>
      <c r="F254" s="17">
        <v>1000</v>
      </c>
      <c r="G254" s="15">
        <f>E254*F254</f>
        <v>243</v>
      </c>
      <c r="H254" s="15">
        <f>'[1]2023'!I324</f>
        <v>3.5</v>
      </c>
      <c r="I254" s="18">
        <f t="shared" si="5"/>
        <v>850.5</v>
      </c>
    </row>
    <row r="255" spans="1:9" ht="15.75" x14ac:dyDescent="0.25">
      <c r="A255" s="14">
        <v>248</v>
      </c>
      <c r="B255" s="15" t="str">
        <f>'[1]2023'!C325</f>
        <v>Тучин</v>
      </c>
      <c r="C255" s="15" t="str">
        <f>'[1]2023'!D325</f>
        <v>вул. Замкова</v>
      </c>
      <c r="D255" s="15" t="str">
        <f>'[1]2023'!E325</f>
        <v>бруківка</v>
      </c>
      <c r="E255" s="16">
        <v>0.78800000000000003</v>
      </c>
      <c r="F255" s="17">
        <v>1000</v>
      </c>
      <c r="G255" s="15">
        <f>E255*F255</f>
        <v>788</v>
      </c>
      <c r="H255" s="15">
        <f>'[1]2023'!I325</f>
        <v>4</v>
      </c>
      <c r="I255" s="18">
        <f t="shared" si="5"/>
        <v>3152</v>
      </c>
    </row>
    <row r="256" spans="1:9" ht="15.75" x14ac:dyDescent="0.25">
      <c r="A256" s="14">
        <v>249</v>
      </c>
      <c r="B256" s="15" t="str">
        <f>'[1]2023'!C326</f>
        <v>Тучин</v>
      </c>
      <c r="C256" s="15" t="str">
        <f>'[1]2023'!D326</f>
        <v>вул. Поліська</v>
      </c>
      <c r="D256" s="15" t="str">
        <f>'[1]2023'!E326</f>
        <v>білощебеневе</v>
      </c>
      <c r="E256" s="16">
        <v>0.70799999999999996</v>
      </c>
      <c r="F256" s="17">
        <v>1000</v>
      </c>
      <c r="G256" s="15">
        <f>E256*F256</f>
        <v>708</v>
      </c>
      <c r="H256" s="15">
        <f>'[1]2023'!I326</f>
        <v>3.5</v>
      </c>
      <c r="I256" s="18">
        <f t="shared" si="5"/>
        <v>2478</v>
      </c>
    </row>
    <row r="257" spans="1:9" ht="15.75" x14ac:dyDescent="0.25">
      <c r="A257" s="14">
        <v>250</v>
      </c>
      <c r="B257" s="15" t="str">
        <f>'[1]2023'!C328</f>
        <v>Тучин</v>
      </c>
      <c r="C257" s="15" t="str">
        <f>'[1]2023'!D328</f>
        <v>вул. Новоселицька</v>
      </c>
      <c r="D257" s="15" t="str">
        <f>'[1]2023'!E328</f>
        <v xml:space="preserve">шлакове </v>
      </c>
      <c r="E257" s="16">
        <v>0.46500000000000002</v>
      </c>
      <c r="F257" s="17">
        <v>1000</v>
      </c>
      <c r="G257" s="15">
        <f>E257*F257</f>
        <v>465</v>
      </c>
      <c r="H257" s="15">
        <f>'[1]2023'!I328</f>
        <v>4</v>
      </c>
      <c r="I257" s="18">
        <f t="shared" si="5"/>
        <v>1860</v>
      </c>
    </row>
    <row r="258" spans="1:9" ht="15.75" x14ac:dyDescent="0.25">
      <c r="A258" s="14">
        <v>251</v>
      </c>
      <c r="B258" s="15" t="str">
        <f>'[1]2023'!C329</f>
        <v>Тучин</v>
      </c>
      <c r="C258" s="15" t="str">
        <f>'[1]2023'!D329</f>
        <v>вул. Нова</v>
      </c>
      <c r="D258" s="15" t="str">
        <f>'[1]2023'!E329</f>
        <v>грунтове</v>
      </c>
      <c r="E258" s="16">
        <v>0.72199999999999998</v>
      </c>
      <c r="F258" s="17">
        <v>1000</v>
      </c>
      <c r="G258" s="15">
        <f>E258*F258</f>
        <v>722</v>
      </c>
      <c r="H258" s="15">
        <f>'[1]2023'!I329</f>
        <v>3.8</v>
      </c>
      <c r="I258" s="18">
        <f t="shared" si="5"/>
        <v>2743.6</v>
      </c>
    </row>
    <row r="259" spans="1:9" ht="15.75" x14ac:dyDescent="0.25">
      <c r="A259" s="14">
        <v>252</v>
      </c>
      <c r="B259" s="15" t="str">
        <f>'[1]2023'!C330</f>
        <v>Тучин</v>
      </c>
      <c r="C259" s="15" t="str">
        <f>'[1]2023'!D330</f>
        <v>вул. Берегова</v>
      </c>
      <c r="D259" s="15" t="str">
        <f>'[1]2023'!E330</f>
        <v>білощебеневе</v>
      </c>
      <c r="E259" s="16">
        <v>0.28599999999999998</v>
      </c>
      <c r="F259" s="17">
        <v>1000</v>
      </c>
      <c r="G259" s="15">
        <f>E259*F259</f>
        <v>286</v>
      </c>
      <c r="H259" s="15">
        <f>'[1]2023'!I330</f>
        <v>3.7</v>
      </c>
      <c r="I259" s="18">
        <f t="shared" si="5"/>
        <v>1058.2</v>
      </c>
    </row>
    <row r="260" spans="1:9" ht="15.75" x14ac:dyDescent="0.25">
      <c r="A260" s="14">
        <v>253</v>
      </c>
      <c r="B260" s="15" t="str">
        <f>'[1]2023'!C331</f>
        <v>Тучин</v>
      </c>
      <c r="C260" s="15" t="str">
        <f>'[1]2023'!D331</f>
        <v>вул. Воронівська</v>
      </c>
      <c r="D260" s="15" t="str">
        <f>'[1]2023'!E331</f>
        <v>грунтове</v>
      </c>
      <c r="E260" s="16">
        <v>0.56399999999999995</v>
      </c>
      <c r="F260" s="17">
        <v>1000</v>
      </c>
      <c r="G260" s="15">
        <f>E260*F260</f>
        <v>564</v>
      </c>
      <c r="H260" s="15">
        <f>'[1]2023'!I331</f>
        <v>4.7</v>
      </c>
      <c r="I260" s="18">
        <f t="shared" si="5"/>
        <v>2650.8</v>
      </c>
    </row>
    <row r="261" spans="1:9" ht="15.75" x14ac:dyDescent="0.25">
      <c r="A261" s="14">
        <v>254</v>
      </c>
      <c r="B261" s="15" t="str">
        <f>'[1]2023'!C333</f>
        <v>Тучин</v>
      </c>
      <c r="C261" s="15" t="str">
        <f>'[1]2023'!D333</f>
        <v>вул. Зелена</v>
      </c>
      <c r="D261" s="15" t="str">
        <f>'[1]2023'!E333</f>
        <v>грунтове</v>
      </c>
      <c r="E261" s="16">
        <v>0.432</v>
      </c>
      <c r="F261" s="17">
        <v>1000</v>
      </c>
      <c r="G261" s="15">
        <f>E261*F261</f>
        <v>432</v>
      </c>
      <c r="H261" s="15">
        <f>'[1]2023'!I333</f>
        <v>3.5</v>
      </c>
      <c r="I261" s="18">
        <f t="shared" si="5"/>
        <v>1512</v>
      </c>
    </row>
    <row r="262" spans="1:9" ht="15.75" x14ac:dyDescent="0.25">
      <c r="A262" s="14">
        <v>255</v>
      </c>
      <c r="B262" s="15" t="str">
        <f>'[1]2023'!C334</f>
        <v>Тучин</v>
      </c>
      <c r="C262" s="15" t="str">
        <f>'[1]2023'!D334</f>
        <v>вул.Староміська</v>
      </c>
      <c r="D262" s="15" t="str">
        <f>'[1]2023'!E334</f>
        <v>бруківка</v>
      </c>
      <c r="E262" s="16">
        <v>1.1140000000000001</v>
      </c>
      <c r="F262" s="17">
        <v>1000</v>
      </c>
      <c r="G262" s="15">
        <f>E262*F262</f>
        <v>1114</v>
      </c>
      <c r="H262" s="15">
        <f>'[1]2023'!I334</f>
        <v>4</v>
      </c>
      <c r="I262" s="18">
        <f t="shared" si="5"/>
        <v>4456</v>
      </c>
    </row>
    <row r="263" spans="1:9" ht="15.75" x14ac:dyDescent="0.25">
      <c r="A263" s="14">
        <v>256</v>
      </c>
      <c r="B263" s="15" t="str">
        <f>'[1]2023'!C337</f>
        <v>Тучин</v>
      </c>
      <c r="C263" s="15" t="str">
        <f>'[1]2023'!D337</f>
        <v>вул.С.Наливайка</v>
      </c>
      <c r="D263" s="15" t="str">
        <f>'[1]2023'!E337</f>
        <v>грунтове</v>
      </c>
      <c r="E263" s="16">
        <v>0.33</v>
      </c>
      <c r="F263" s="17">
        <v>1000</v>
      </c>
      <c r="G263" s="15">
        <f>E263*F263</f>
        <v>330</v>
      </c>
      <c r="H263" s="15">
        <f>'[1]2023'!I337</f>
        <v>3</v>
      </c>
      <c r="I263" s="18">
        <f t="shared" si="5"/>
        <v>990</v>
      </c>
    </row>
    <row r="264" spans="1:9" ht="15.75" x14ac:dyDescent="0.25">
      <c r="A264" s="14">
        <v>257</v>
      </c>
      <c r="B264" s="15" t="str">
        <f>'[1]2023'!C339</f>
        <v>Тучин</v>
      </c>
      <c r="C264" s="15" t="str">
        <f>'[1]2023'!D339</f>
        <v>вул. Зарічна</v>
      </c>
      <c r="D264" s="15" t="str">
        <f>'[1]2023'!E339</f>
        <v>грунтове</v>
      </c>
      <c r="E264" s="16">
        <v>0.3</v>
      </c>
      <c r="F264" s="17">
        <v>1000</v>
      </c>
      <c r="G264" s="15">
        <f>E264*F264</f>
        <v>300</v>
      </c>
      <c r="H264" s="15">
        <f>'[1]2023'!I339</f>
        <v>3.3</v>
      </c>
      <c r="I264" s="18">
        <f t="shared" si="5"/>
        <v>990</v>
      </c>
    </row>
    <row r="265" spans="1:9" ht="15.75" x14ac:dyDescent="0.25">
      <c r="A265" s="14">
        <v>258</v>
      </c>
      <c r="B265" s="15" t="str">
        <f>'[1]2023'!C340</f>
        <v>Тучин</v>
      </c>
      <c r="C265" s="15" t="str">
        <f>'[1]2023'!D340</f>
        <v>вул. Ринкова</v>
      </c>
      <c r="D265" s="15" t="str">
        <f>'[1]2023'!E340</f>
        <v>грунтове</v>
      </c>
      <c r="E265" s="23">
        <v>0.746</v>
      </c>
      <c r="F265" s="17">
        <v>1000</v>
      </c>
      <c r="G265" s="15">
        <f>E265*F265</f>
        <v>746</v>
      </c>
      <c r="H265" s="15">
        <f>'[1]2023'!I340</f>
        <v>3.3</v>
      </c>
      <c r="I265" s="18">
        <f t="shared" si="5"/>
        <v>2461.7999999999997</v>
      </c>
    </row>
    <row r="266" spans="1:9" ht="31.5" x14ac:dyDescent="0.25">
      <c r="A266" s="14">
        <v>259</v>
      </c>
      <c r="B266" s="15" t="str">
        <f>'[1]2023'!C341</f>
        <v>Тучин</v>
      </c>
      <c r="C266" s="15" t="str">
        <f>'[1]2023'!D341</f>
        <v>вул. Степана Трохимчука</v>
      </c>
      <c r="D266" s="15" t="str">
        <f>'[1]2023'!E341</f>
        <v>грунтове</v>
      </c>
      <c r="E266" s="16">
        <v>0.32200000000000001</v>
      </c>
      <c r="F266" s="17">
        <v>1000</v>
      </c>
      <c r="G266" s="15">
        <f>E266*F266</f>
        <v>322</v>
      </c>
      <c r="H266" s="15">
        <f>'[1]2023'!I341</f>
        <v>3.4</v>
      </c>
      <c r="I266" s="18">
        <f t="shared" si="5"/>
        <v>1094.8</v>
      </c>
    </row>
    <row r="267" spans="1:9" ht="15.75" x14ac:dyDescent="0.25">
      <c r="A267" s="14">
        <v>260</v>
      </c>
      <c r="B267" s="15" t="str">
        <f>'[1]2023'!C342</f>
        <v>Тучин</v>
      </c>
      <c r="C267" s="15" t="str">
        <f>'[1]2023'!D342</f>
        <v>вул.Садова</v>
      </c>
      <c r="D267" s="15" t="str">
        <f>'[1]2023'!E342</f>
        <v>грунтове</v>
      </c>
      <c r="E267" s="16">
        <v>0.23400000000000001</v>
      </c>
      <c r="F267" s="17">
        <v>1000</v>
      </c>
      <c r="G267" s="15">
        <f>E267*F267</f>
        <v>234</v>
      </c>
      <c r="H267" s="15">
        <f>'[1]2023'!I342</f>
        <v>3.5</v>
      </c>
      <c r="I267" s="18">
        <f t="shared" si="5"/>
        <v>819</v>
      </c>
    </row>
    <row r="268" spans="1:9" ht="15.75" x14ac:dyDescent="0.25">
      <c r="A268" s="14">
        <v>261</v>
      </c>
      <c r="B268" s="15" t="str">
        <f>'[1]2023'!C343</f>
        <v>Тучин</v>
      </c>
      <c r="C268" s="15" t="str">
        <f>'[1]2023'!D343</f>
        <v>вул.Хмельова</v>
      </c>
      <c r="D268" s="15" t="str">
        <f>'[1]2023'!E343</f>
        <v>грунтове</v>
      </c>
      <c r="E268" s="16">
        <v>0.59399999999999997</v>
      </c>
      <c r="F268" s="17">
        <v>1000</v>
      </c>
      <c r="G268" s="15">
        <f>E268*F268</f>
        <v>594</v>
      </c>
      <c r="H268" s="15">
        <f>'[1]2023'!I343</f>
        <v>3.5</v>
      </c>
      <c r="I268" s="18">
        <f t="shared" si="5"/>
        <v>2079</v>
      </c>
    </row>
    <row r="269" spans="1:9" ht="15.75" x14ac:dyDescent="0.25">
      <c r="A269" s="14">
        <v>262</v>
      </c>
      <c r="B269" s="15" t="str">
        <f>'[1]2023'!C344</f>
        <v>Тучин</v>
      </c>
      <c r="C269" s="15" t="str">
        <f>'[1]2023'!D344</f>
        <v>вул.Дроздівська</v>
      </c>
      <c r="D269" s="15" t="str">
        <f>'[1]2023'!E344</f>
        <v>асфальтобетонне</v>
      </c>
      <c r="E269" s="16">
        <v>0.69599999999999995</v>
      </c>
      <c r="F269" s="17">
        <v>1000</v>
      </c>
      <c r="G269" s="15">
        <f>E269*F269</f>
        <v>696</v>
      </c>
      <c r="H269" s="15">
        <f>'[1]2023'!I344</f>
        <v>4</v>
      </c>
      <c r="I269" s="18">
        <f t="shared" si="5"/>
        <v>2784</v>
      </c>
    </row>
    <row r="270" spans="1:9" ht="15.75" x14ac:dyDescent="0.25">
      <c r="A270" s="14">
        <v>263</v>
      </c>
      <c r="B270" s="15" t="str">
        <f>'[1]2023'!C345</f>
        <v>Тучин</v>
      </c>
      <c r="C270" s="15" t="str">
        <f>'[1]2023'!D345</f>
        <v>вул.Тиха</v>
      </c>
      <c r="D270" s="15" t="str">
        <f>'[1]2023'!E345</f>
        <v>грунтове</v>
      </c>
      <c r="E270" s="16">
        <v>0.60799999999999998</v>
      </c>
      <c r="F270" s="17">
        <v>1000</v>
      </c>
      <c r="G270" s="15">
        <f>E270*F270</f>
        <v>608</v>
      </c>
      <c r="H270" s="15">
        <f>'[1]2023'!I345</f>
        <v>3.6</v>
      </c>
      <c r="I270" s="18">
        <f t="shared" si="5"/>
        <v>2188.8000000000002</v>
      </c>
    </row>
    <row r="271" spans="1:9" ht="15.75" x14ac:dyDescent="0.25">
      <c r="A271" s="14">
        <v>264</v>
      </c>
      <c r="B271" s="15" t="str">
        <f>'[1]2023'!C348</f>
        <v>Тучин</v>
      </c>
      <c r="C271" s="15" t="str">
        <f>'[1]2023'!D348</f>
        <v>Площа героїв Майдану</v>
      </c>
      <c r="D271" s="15" t="str">
        <f>'[1]2023'!E348</f>
        <v>асфальтобетонне</v>
      </c>
      <c r="E271" s="16">
        <v>0.1</v>
      </c>
      <c r="F271" s="17">
        <v>1000</v>
      </c>
      <c r="G271" s="15">
        <f>E271*F271</f>
        <v>100</v>
      </c>
      <c r="H271" s="15">
        <f>'[1]2023'!I348</f>
        <v>23</v>
      </c>
      <c r="I271" s="18">
        <f t="shared" si="5"/>
        <v>2300</v>
      </c>
    </row>
    <row r="272" spans="1:9" ht="15.75" x14ac:dyDescent="0.25">
      <c r="A272" s="14">
        <v>265</v>
      </c>
      <c r="B272" s="15" t="str">
        <f>'[1]2023'!C349</f>
        <v>Тучин</v>
      </c>
      <c r="C272" s="15" t="str">
        <f>'[1]2023'!D349</f>
        <v>вул.Млинівська</v>
      </c>
      <c r="D272" s="15" t="str">
        <f>'[1]2023'!E349</f>
        <v>грунтове</v>
      </c>
      <c r="E272" s="16">
        <v>0.64</v>
      </c>
      <c r="F272" s="17">
        <v>1000</v>
      </c>
      <c r="G272" s="15">
        <f>E272*F272</f>
        <v>640</v>
      </c>
      <c r="H272" s="15">
        <f>'[1]2023'!I349</f>
        <v>3.5</v>
      </c>
      <c r="I272" s="18">
        <f t="shared" si="5"/>
        <v>2240</v>
      </c>
    </row>
    <row r="273" spans="1:9" ht="15.75" x14ac:dyDescent="0.25">
      <c r="A273" s="14">
        <v>266</v>
      </c>
      <c r="B273" s="15" t="str">
        <f>'[1]2023'!C352</f>
        <v>Тучин</v>
      </c>
      <c r="C273" s="15" t="str">
        <f>'[1]2023'!D352</f>
        <v>вул. Квітнева</v>
      </c>
      <c r="D273" s="15" t="str">
        <f>'[1]2023'!E352</f>
        <v>грунтове</v>
      </c>
      <c r="E273" s="16">
        <v>0.33200000000000002</v>
      </c>
      <c r="F273" s="17">
        <v>1000</v>
      </c>
      <c r="G273" s="15">
        <f>E273*F273</f>
        <v>332</v>
      </c>
      <c r="H273" s="15">
        <f>'[1]2023'!I352</f>
        <v>3.5</v>
      </c>
      <c r="I273" s="18">
        <f t="shared" ref="I273:I315" si="6">G273*H273</f>
        <v>1162</v>
      </c>
    </row>
    <row r="274" spans="1:9" ht="15.75" x14ac:dyDescent="0.25">
      <c r="A274" s="14">
        <v>267</v>
      </c>
      <c r="B274" s="15" t="str">
        <f>'[1]2023'!C355</f>
        <v>Тучин</v>
      </c>
      <c r="C274" s="15" t="str">
        <f>'[1]2023'!D355</f>
        <v>вул. Надгоринська</v>
      </c>
      <c r="D274" s="15" t="str">
        <f>'[1]2023'!E355</f>
        <v>грунтове</v>
      </c>
      <c r="E274" s="16">
        <v>0.58399999999999996</v>
      </c>
      <c r="F274" s="17">
        <v>1000</v>
      </c>
      <c r="G274" s="15">
        <f>E274*F274</f>
        <v>584</v>
      </c>
      <c r="H274" s="15">
        <f>'[1]2023'!I355</f>
        <v>3.5</v>
      </c>
      <c r="I274" s="18">
        <f t="shared" si="6"/>
        <v>2044</v>
      </c>
    </row>
    <row r="275" spans="1:9" ht="15.75" x14ac:dyDescent="0.25">
      <c r="A275" s="14">
        <v>268</v>
      </c>
      <c r="B275" s="15" t="str">
        <f>'[1]2023'!C358</f>
        <v>Тучин</v>
      </c>
      <c r="C275" s="15" t="str">
        <f>'[1]2023'!D358</f>
        <v>вул.Вереснева</v>
      </c>
      <c r="D275" s="15" t="str">
        <f>'[1]2023'!E358</f>
        <v>грунтове</v>
      </c>
      <c r="E275" s="16">
        <v>0.24199999999999999</v>
      </c>
      <c r="F275" s="17">
        <v>1000</v>
      </c>
      <c r="G275" s="15">
        <f>E275*F275</f>
        <v>242</v>
      </c>
      <c r="H275" s="15">
        <f>'[1]2023'!I358</f>
        <v>3.7</v>
      </c>
      <c r="I275" s="18">
        <f t="shared" si="6"/>
        <v>895.40000000000009</v>
      </c>
    </row>
    <row r="276" spans="1:9" ht="15.75" x14ac:dyDescent="0.25">
      <c r="A276" s="14">
        <v>269</v>
      </c>
      <c r="B276" s="15" t="str">
        <f>'[1]2023'!C359</f>
        <v>Тучин</v>
      </c>
      <c r="C276" s="15" t="str">
        <f>'[1]2023'!D359</f>
        <v>вул. Валова</v>
      </c>
      <c r="D276" s="15" t="str">
        <f>'[1]2023'!E359</f>
        <v>грунтове</v>
      </c>
      <c r="E276" s="16">
        <v>7.4999999999999997E-2</v>
      </c>
      <c r="F276" s="17">
        <v>1000</v>
      </c>
      <c r="G276" s="15">
        <f>E276*F276</f>
        <v>75</v>
      </c>
      <c r="H276" s="15">
        <f>'[1]2023'!I359</f>
        <v>3.3</v>
      </c>
      <c r="I276" s="18">
        <f t="shared" si="6"/>
        <v>247.5</v>
      </c>
    </row>
    <row r="277" spans="1:9" ht="15.75" x14ac:dyDescent="0.25">
      <c r="A277" s="14">
        <v>270</v>
      </c>
      <c r="B277" s="15" t="str">
        <f>'[1]2023'!C360</f>
        <v>Тучин</v>
      </c>
      <c r="C277" s="15" t="str">
        <f>'[1]2023'!D360</f>
        <v>хут.Чернишне</v>
      </c>
      <c r="D277" s="15" t="str">
        <f>'[1]2023'!E360</f>
        <v>грунтове</v>
      </c>
      <c r="E277" s="16">
        <v>0.1</v>
      </c>
      <c r="F277" s="17">
        <v>1000</v>
      </c>
      <c r="G277" s="15">
        <f>E277*F277</f>
        <v>100</v>
      </c>
      <c r="H277" s="15">
        <f>'[1]2023'!I360</f>
        <v>3.5</v>
      </c>
      <c r="I277" s="18">
        <f t="shared" si="6"/>
        <v>350</v>
      </c>
    </row>
    <row r="278" spans="1:9" ht="15.75" x14ac:dyDescent="0.25">
      <c r="A278" s="14">
        <v>271</v>
      </c>
      <c r="B278" s="15" t="str">
        <f>'[1]2023'!C361</f>
        <v>Тучин</v>
      </c>
      <c r="C278" s="15" t="str">
        <f>'[1]2023'!D361</f>
        <v>хут.Бубенець</v>
      </c>
      <c r="D278" s="15" t="str">
        <f>'[1]2023'!E361</f>
        <v>грунтове</v>
      </c>
      <c r="E278" s="16">
        <v>0.5</v>
      </c>
      <c r="F278" s="17">
        <v>1000</v>
      </c>
      <c r="G278" s="15">
        <f>E278*F278</f>
        <v>500</v>
      </c>
      <c r="H278" s="15">
        <f>'[1]2023'!I361</f>
        <v>3.5</v>
      </c>
      <c r="I278" s="18">
        <f t="shared" si="6"/>
        <v>1750</v>
      </c>
    </row>
    <row r="279" spans="1:9" ht="15.75" x14ac:dyDescent="0.25">
      <c r="A279" s="14">
        <v>272</v>
      </c>
      <c r="B279" s="15" t="str">
        <f>'[1]2023'!C367</f>
        <v>Річиця</v>
      </c>
      <c r="C279" s="15" t="str">
        <f>'[1]2023'!D367</f>
        <v>вул.Шевченка</v>
      </c>
      <c r="D279" s="15" t="str">
        <f>'[1]2023'!E367</f>
        <v>грунтове</v>
      </c>
      <c r="E279" s="16">
        <v>0.5</v>
      </c>
      <c r="F279" s="17">
        <v>1000</v>
      </c>
      <c r="G279" s="15">
        <f>E279*F279</f>
        <v>500</v>
      </c>
      <c r="H279" s="15">
        <f>'[1]2023'!I367</f>
        <v>4</v>
      </c>
      <c r="I279" s="18">
        <f t="shared" si="6"/>
        <v>2000</v>
      </c>
    </row>
    <row r="280" spans="1:9" ht="15.75" x14ac:dyDescent="0.25">
      <c r="A280" s="14">
        <v>273</v>
      </c>
      <c r="B280" s="15" t="str">
        <f>'[1]2023'!C368</f>
        <v>Річиця</v>
      </c>
      <c r="C280" s="15" t="str">
        <f>'[1]2023'!D368</f>
        <v>вул.Тиха</v>
      </c>
      <c r="D280" s="15" t="str">
        <f>'[1]2023'!E368</f>
        <v>білощебеневе</v>
      </c>
      <c r="E280" s="16">
        <v>0.9</v>
      </c>
      <c r="F280" s="17">
        <v>1000</v>
      </c>
      <c r="G280" s="15">
        <f>E280*F280</f>
        <v>900</v>
      </c>
      <c r="H280" s="15">
        <f>'[1]2023'!I368</f>
        <v>4</v>
      </c>
      <c r="I280" s="18">
        <f t="shared" si="6"/>
        <v>3600</v>
      </c>
    </row>
    <row r="281" spans="1:9" ht="15.75" x14ac:dyDescent="0.25">
      <c r="A281" s="14">
        <v>274</v>
      </c>
      <c r="B281" s="15" t="str">
        <f>'[1]2023'!C369</f>
        <v>Річиця</v>
      </c>
      <c r="C281" s="15" t="str">
        <f>'[1]2023'!D369</f>
        <v>вул.Зелена</v>
      </c>
      <c r="D281" s="15" t="str">
        <f>'[1]2023'!E369</f>
        <v>грунтове</v>
      </c>
      <c r="E281" s="16">
        <v>1.3</v>
      </c>
      <c r="F281" s="17">
        <v>1000</v>
      </c>
      <c r="G281" s="15">
        <f>E281*F281</f>
        <v>1300</v>
      </c>
      <c r="H281" s="15">
        <f>'[1]2023'!I369</f>
        <v>4</v>
      </c>
      <c r="I281" s="18">
        <f t="shared" si="6"/>
        <v>5200</v>
      </c>
    </row>
    <row r="282" spans="1:9" ht="15.75" x14ac:dyDescent="0.25">
      <c r="A282" s="14">
        <v>275</v>
      </c>
      <c r="B282" s="15" t="str">
        <f>'[1]2023'!C370</f>
        <v>Річиця</v>
      </c>
      <c r="C282" s="15" t="str">
        <f>'[1]2023'!D370</f>
        <v>вул.Лесі Українки</v>
      </c>
      <c r="D282" s="15" t="str">
        <f>'[1]2023'!E370</f>
        <v>асфальтобетонне</v>
      </c>
      <c r="E282" s="16">
        <v>0.9</v>
      </c>
      <c r="F282" s="17">
        <v>1000</v>
      </c>
      <c r="G282" s="15">
        <f>E282*F282</f>
        <v>900</v>
      </c>
      <c r="H282" s="15">
        <f>'[1]2023'!I370</f>
        <v>4</v>
      </c>
      <c r="I282" s="18">
        <f t="shared" si="6"/>
        <v>3600</v>
      </c>
    </row>
    <row r="283" spans="1:9" ht="15.75" x14ac:dyDescent="0.25">
      <c r="A283" s="14">
        <v>276</v>
      </c>
      <c r="B283" s="15" t="str">
        <f>'[1]2023'!C372</f>
        <v>Річиця</v>
      </c>
      <c r="C283" s="15" t="str">
        <f>'[1]2023'!D372</f>
        <v>вул.Спортивна</v>
      </c>
      <c r="D283" s="15" t="str">
        <f>'[1]2023'!E372</f>
        <v>грунтове</v>
      </c>
      <c r="E283" s="16">
        <v>1.2</v>
      </c>
      <c r="F283" s="17">
        <v>1000</v>
      </c>
      <c r="G283" s="15">
        <f>E283*F283</f>
        <v>1200</v>
      </c>
      <c r="H283" s="15">
        <f>'[1]2023'!I372</f>
        <v>4</v>
      </c>
      <c r="I283" s="18">
        <f t="shared" si="6"/>
        <v>4800</v>
      </c>
    </row>
    <row r="284" spans="1:9" ht="15.75" x14ac:dyDescent="0.25">
      <c r="A284" s="14">
        <v>277</v>
      </c>
      <c r="B284" s="15" t="str">
        <f>'[1]2023'!C373</f>
        <v>Річиця</v>
      </c>
      <c r="C284" s="15" t="str">
        <f>'[1]2023'!D373</f>
        <v>вул.Хутірська</v>
      </c>
      <c r="D284" s="15" t="str">
        <f>'[1]2023'!E373</f>
        <v>грунтове</v>
      </c>
      <c r="E284" s="16">
        <v>1.6</v>
      </c>
      <c r="F284" s="17">
        <v>1000</v>
      </c>
      <c r="G284" s="15">
        <f>E284*F284</f>
        <v>1600</v>
      </c>
      <c r="H284" s="15">
        <f>'[1]2023'!I373</f>
        <v>4</v>
      </c>
      <c r="I284" s="18">
        <f t="shared" si="6"/>
        <v>6400</v>
      </c>
    </row>
    <row r="285" spans="1:9" ht="15.75" x14ac:dyDescent="0.25">
      <c r="A285" s="14">
        <v>278</v>
      </c>
      <c r="B285" s="15" t="str">
        <f>'[1]2023'!C374</f>
        <v>Річиця</v>
      </c>
      <c r="C285" s="15" t="str">
        <f>'[1]2023'!D374</f>
        <v>вул.Тополева</v>
      </c>
      <c r="D285" s="15" t="str">
        <f>'[1]2023'!E374</f>
        <v>грунтове</v>
      </c>
      <c r="E285" s="16">
        <v>0.9</v>
      </c>
      <c r="F285" s="17">
        <v>1000</v>
      </c>
      <c r="G285" s="15">
        <f>E285*F285</f>
        <v>900</v>
      </c>
      <c r="H285" s="15">
        <f>'[1]2023'!I374</f>
        <v>4</v>
      </c>
      <c r="I285" s="18">
        <f t="shared" si="6"/>
        <v>3600</v>
      </c>
    </row>
    <row r="286" spans="1:9" ht="15.75" x14ac:dyDescent="0.25">
      <c r="A286" s="14">
        <v>279</v>
      </c>
      <c r="B286" s="15" t="str">
        <f>'[1]2023'!C375</f>
        <v>Річиця</v>
      </c>
      <c r="C286" s="15" t="str">
        <f>'[1]2023'!D375</f>
        <v>вул.Лісова</v>
      </c>
      <c r="D286" s="15" t="str">
        <f>'[1]2023'!E375</f>
        <v>грунтове</v>
      </c>
      <c r="E286" s="16">
        <v>0.5</v>
      </c>
      <c r="F286" s="17">
        <v>1000</v>
      </c>
      <c r="G286" s="15">
        <f>E286*F286</f>
        <v>500</v>
      </c>
      <c r="H286" s="15">
        <f>'[1]2023'!I375</f>
        <v>4</v>
      </c>
      <c r="I286" s="18">
        <f t="shared" si="6"/>
        <v>2000</v>
      </c>
    </row>
    <row r="287" spans="1:9" ht="15.75" x14ac:dyDescent="0.25">
      <c r="A287" s="14">
        <v>280</v>
      </c>
      <c r="B287" s="15" t="str">
        <f>'[1]2023'!C377</f>
        <v>Кринички</v>
      </c>
      <c r="C287" s="15" t="str">
        <f>'[1]2023'!D377</f>
        <v>вул. Лісова</v>
      </c>
      <c r="D287" s="15" t="str">
        <f>'[1]2023'!E377</f>
        <v xml:space="preserve">грунтове </v>
      </c>
      <c r="E287" s="16">
        <v>0.5</v>
      </c>
      <c r="F287" s="17">
        <v>1000</v>
      </c>
      <c r="G287" s="15">
        <f>E287*F287</f>
        <v>500</v>
      </c>
      <c r="H287" s="15">
        <f>'[1]2023'!I377</f>
        <v>4</v>
      </c>
      <c r="I287" s="18">
        <f t="shared" si="6"/>
        <v>2000</v>
      </c>
    </row>
    <row r="288" spans="1:9" ht="15.75" x14ac:dyDescent="0.25">
      <c r="A288" s="14">
        <v>281</v>
      </c>
      <c r="B288" s="15" t="str">
        <f>'[1]2023'!C381</f>
        <v>Садове</v>
      </c>
      <c r="C288" s="15" t="str">
        <f>'[1]2023'!D381</f>
        <v>вул. Шкільна</v>
      </c>
      <c r="D288" s="15" t="str">
        <f>'[1]2023'!E381</f>
        <v>білощебеневе</v>
      </c>
      <c r="E288" s="16">
        <v>0.78</v>
      </c>
      <c r="F288" s="17">
        <v>1000</v>
      </c>
      <c r="G288" s="15">
        <f>E288*F288</f>
        <v>780</v>
      </c>
      <c r="H288" s="15">
        <f>'[1]2023'!I381</f>
        <v>4</v>
      </c>
      <c r="I288" s="18">
        <f t="shared" si="6"/>
        <v>3120</v>
      </c>
    </row>
    <row r="289" spans="1:9" ht="15.75" x14ac:dyDescent="0.25">
      <c r="A289" s="14">
        <v>282</v>
      </c>
      <c r="B289" s="15" t="str">
        <f>'[1]2023'!C383</f>
        <v>Садове</v>
      </c>
      <c r="C289" s="15" t="str">
        <f>'[1]2023'!D383</f>
        <v>вул. Жуків куток</v>
      </c>
      <c r="D289" s="15" t="str">
        <f>'[1]2023'!E383</f>
        <v>білощебеневе</v>
      </c>
      <c r="E289" s="16">
        <v>0.26</v>
      </c>
      <c r="F289" s="17">
        <v>1000</v>
      </c>
      <c r="G289" s="15">
        <f>E289*F289</f>
        <v>260</v>
      </c>
      <c r="H289" s="15">
        <f>'[1]2023'!I383</f>
        <v>4</v>
      </c>
      <c r="I289" s="18">
        <f t="shared" si="6"/>
        <v>1040</v>
      </c>
    </row>
    <row r="290" spans="1:9" ht="15.75" x14ac:dyDescent="0.25">
      <c r="A290" s="14">
        <v>283</v>
      </c>
      <c r="B290" s="15" t="str">
        <f>'[1]2023'!C384</f>
        <v>Садове</v>
      </c>
      <c r="C290" s="15" t="str">
        <f>'[1]2023'!D384</f>
        <v>вул.  Висока</v>
      </c>
      <c r="D290" s="15" t="str">
        <f>'[1]2023'!E384</f>
        <v>білощебеневе</v>
      </c>
      <c r="E290" s="16">
        <v>0.25</v>
      </c>
      <c r="F290" s="17">
        <v>1000</v>
      </c>
      <c r="G290" s="15">
        <f>E290*F290</f>
        <v>250</v>
      </c>
      <c r="H290" s="15">
        <f>'[1]2023'!I384</f>
        <v>4</v>
      </c>
      <c r="I290" s="18">
        <f t="shared" si="6"/>
        <v>1000</v>
      </c>
    </row>
    <row r="291" spans="1:9" ht="15.75" x14ac:dyDescent="0.25">
      <c r="A291" s="14">
        <v>284</v>
      </c>
      <c r="B291" s="15" t="str">
        <f>'[1]2023'!C385</f>
        <v>Садове</v>
      </c>
      <c r="C291" s="15" t="str">
        <f>'[1]2023'!D385</f>
        <v>вул.  Нова</v>
      </c>
      <c r="D291" s="15" t="str">
        <f>'[1]2023'!E385</f>
        <v>грунтове</v>
      </c>
      <c r="E291" s="16">
        <v>0.8</v>
      </c>
      <c r="F291" s="17">
        <v>1000</v>
      </c>
      <c r="G291" s="15">
        <f>E291*F291</f>
        <v>800</v>
      </c>
      <c r="H291" s="15">
        <f>'[1]2023'!I385</f>
        <v>4</v>
      </c>
      <c r="I291" s="18">
        <f t="shared" si="6"/>
        <v>3200</v>
      </c>
    </row>
    <row r="292" spans="1:9" ht="15.75" x14ac:dyDescent="0.25">
      <c r="A292" s="14">
        <v>285</v>
      </c>
      <c r="B292" s="15" t="str">
        <f>'[1]2023'!C386</f>
        <v>Садове</v>
      </c>
      <c r="C292" s="15" t="str">
        <f>'[1]2023'!D386</f>
        <v>вул.  Тиха</v>
      </c>
      <c r="D292" s="15" t="str">
        <f>'[1]2023'!E386</f>
        <v>білощебеневе</v>
      </c>
      <c r="E292" s="23">
        <v>0.34</v>
      </c>
      <c r="F292" s="17">
        <v>1000</v>
      </c>
      <c r="G292" s="15">
        <f>E292*F292</f>
        <v>340</v>
      </c>
      <c r="H292" s="15">
        <f>'[1]2023'!I386</f>
        <v>4</v>
      </c>
      <c r="I292" s="18">
        <f t="shared" si="6"/>
        <v>1360</v>
      </c>
    </row>
    <row r="293" spans="1:9" ht="15.75" x14ac:dyDescent="0.25">
      <c r="A293" s="14">
        <v>286</v>
      </c>
      <c r="B293" s="15" t="str">
        <f>'[1]2023'!C387</f>
        <v>Садове</v>
      </c>
      <c r="C293" s="15" t="str">
        <f>'[1]2023'!D387</f>
        <v>вул.  Центральна</v>
      </c>
      <c r="D293" s="15" t="str">
        <f>'[1]2023'!E387</f>
        <v>асфальтобетонне</v>
      </c>
      <c r="E293" s="16">
        <v>1.7</v>
      </c>
      <c r="F293" s="17">
        <v>1000</v>
      </c>
      <c r="G293" s="15">
        <f>E293*F293</f>
        <v>1700</v>
      </c>
      <c r="H293" s="15">
        <f>'[1]2023'!I387</f>
        <v>4</v>
      </c>
      <c r="I293" s="18">
        <f t="shared" si="6"/>
        <v>6800</v>
      </c>
    </row>
    <row r="294" spans="1:9" ht="15.75" x14ac:dyDescent="0.25">
      <c r="A294" s="14">
        <v>287</v>
      </c>
      <c r="B294" s="15" t="str">
        <f>'[1]2023'!C389</f>
        <v>Садове</v>
      </c>
      <c r="C294" s="15" t="str">
        <f>'[1]2023'!D389</f>
        <v>вул.  Східна</v>
      </c>
      <c r="D294" s="15" t="str">
        <f>'[1]2023'!E389</f>
        <v>грунтове</v>
      </c>
      <c r="E294" s="16">
        <v>0.65</v>
      </c>
      <c r="F294" s="17">
        <v>1000</v>
      </c>
      <c r="G294" s="15">
        <f>E294*F294</f>
        <v>650</v>
      </c>
      <c r="H294" s="15">
        <f>'[1]2023'!I389</f>
        <v>4</v>
      </c>
      <c r="I294" s="18">
        <f t="shared" si="6"/>
        <v>2600</v>
      </c>
    </row>
    <row r="295" spans="1:9" ht="15.75" x14ac:dyDescent="0.25">
      <c r="A295" s="14">
        <v>288</v>
      </c>
      <c r="B295" s="15" t="str">
        <f>'[1]2023'!C390</f>
        <v>Садове</v>
      </c>
      <c r="C295" s="15" t="str">
        <f>'[1]2023'!D390</f>
        <v>вул.  Нижня</v>
      </c>
      <c r="D295" s="15" t="str">
        <f>'[1]2023'!E390</f>
        <v>білощебеневе</v>
      </c>
      <c r="E295" s="16">
        <v>0.96</v>
      </c>
      <c r="F295" s="17">
        <v>1000</v>
      </c>
      <c r="G295" s="15">
        <f>E295*F295</f>
        <v>960</v>
      </c>
      <c r="H295" s="15">
        <f>'[1]2023'!I390</f>
        <v>4</v>
      </c>
      <c r="I295" s="18">
        <f t="shared" si="6"/>
        <v>3840</v>
      </c>
    </row>
    <row r="296" spans="1:9" ht="15.75" x14ac:dyDescent="0.25">
      <c r="A296" s="14">
        <v>289</v>
      </c>
      <c r="B296" s="15" t="str">
        <f>'[1]2023'!C391</f>
        <v>Люцинів</v>
      </c>
      <c r="C296" s="15" t="str">
        <f>'[1]2023'!D391</f>
        <v>вул. Центральна</v>
      </c>
      <c r="D296" s="15" t="str">
        <f>'[1]2023'!E391</f>
        <v>асфальтобетонне</v>
      </c>
      <c r="E296" s="16">
        <v>2.2000000000000002</v>
      </c>
      <c r="F296" s="17">
        <v>1000</v>
      </c>
      <c r="G296" s="15">
        <f>E296*F296</f>
        <v>2200</v>
      </c>
      <c r="H296" s="15">
        <f>'[1]2023'!I391</f>
        <v>4</v>
      </c>
      <c r="I296" s="18">
        <f t="shared" si="6"/>
        <v>8800</v>
      </c>
    </row>
    <row r="297" spans="1:9" ht="15.75" x14ac:dyDescent="0.25">
      <c r="A297" s="14">
        <v>290</v>
      </c>
      <c r="B297" s="15" t="str">
        <f>'[1]2023'!C392</f>
        <v>Люцинів</v>
      </c>
      <c r="C297" s="15" t="str">
        <f>'[1]2023'!D392</f>
        <v>вул.Поштова</v>
      </c>
      <c r="D297" s="15" t="str">
        <f>'[1]2023'!E392</f>
        <v>грунтове</v>
      </c>
      <c r="E297" s="16">
        <v>0.2</v>
      </c>
      <c r="F297" s="17">
        <v>1000</v>
      </c>
      <c r="G297" s="15">
        <f>E297*F297</f>
        <v>200</v>
      </c>
      <c r="H297" s="15">
        <f>'[1]2023'!I392</f>
        <v>4</v>
      </c>
      <c r="I297" s="18">
        <f t="shared" si="6"/>
        <v>800</v>
      </c>
    </row>
    <row r="298" spans="1:9" ht="31.5" x14ac:dyDescent="0.25">
      <c r="A298" s="14">
        <v>291</v>
      </c>
      <c r="B298" s="15" t="str">
        <f>'[1]2023'!C393</f>
        <v>Дроздів</v>
      </c>
      <c r="C298" s="15" t="s">
        <v>20</v>
      </c>
      <c r="D298" s="15" t="str">
        <f>'[1]2023'!E393</f>
        <v>білощебеневе</v>
      </c>
      <c r="E298" s="16">
        <v>2.1</v>
      </c>
      <c r="F298" s="17">
        <v>1000</v>
      </c>
      <c r="G298" s="15">
        <f>E298*F298</f>
        <v>2100</v>
      </c>
      <c r="H298" s="15">
        <f>'[1]2023'!I393</f>
        <v>6</v>
      </c>
      <c r="I298" s="18">
        <f t="shared" si="6"/>
        <v>12600</v>
      </c>
    </row>
    <row r="299" spans="1:9" ht="15.75" x14ac:dyDescent="0.25">
      <c r="A299" s="14">
        <v>292</v>
      </c>
      <c r="B299" s="15" t="str">
        <f>'[1]2023'!C396</f>
        <v>Дроздів</v>
      </c>
      <c r="C299" s="15" t="str">
        <f>'[1]2023'!D396</f>
        <v>пров. Тихий</v>
      </c>
      <c r="D299" s="15" t="str">
        <f>'[1]2023'!E396</f>
        <v>грунтове</v>
      </c>
      <c r="E299" s="16">
        <v>0.2</v>
      </c>
      <c r="F299" s="17">
        <v>1000</v>
      </c>
      <c r="G299" s="15">
        <f>E299*F299</f>
        <v>200</v>
      </c>
      <c r="H299" s="15">
        <f>'[1]2023'!I396</f>
        <v>4</v>
      </c>
      <c r="I299" s="18">
        <f t="shared" si="6"/>
        <v>800</v>
      </c>
    </row>
    <row r="300" spans="1:9" ht="15.75" x14ac:dyDescent="0.25">
      <c r="A300" s="14">
        <v>293</v>
      </c>
      <c r="B300" s="15" t="str">
        <f>'[1]2023'!C397</f>
        <v>Дроздів</v>
      </c>
      <c r="C300" s="15" t="str">
        <f>'[1]2023'!D397</f>
        <v>вул. Зелена</v>
      </c>
      <c r="D300" s="15" t="str">
        <f>'[1]2023'!E397</f>
        <v>грунтове</v>
      </c>
      <c r="E300" s="16">
        <v>0.5</v>
      </c>
      <c r="F300" s="17">
        <v>1000</v>
      </c>
      <c r="G300" s="15">
        <f>E300*F300</f>
        <v>500</v>
      </c>
      <c r="H300" s="15">
        <f>'[1]2023'!I397</f>
        <v>4</v>
      </c>
      <c r="I300" s="18">
        <f t="shared" si="6"/>
        <v>2000</v>
      </c>
    </row>
    <row r="301" spans="1:9" ht="15.75" x14ac:dyDescent="0.25">
      <c r="A301" s="14">
        <v>294</v>
      </c>
      <c r="B301" s="15" t="str">
        <f>'[1]2023'!C398</f>
        <v>Дроздів</v>
      </c>
      <c r="C301" s="15" t="str">
        <f>'[1]2023'!D398</f>
        <v>вул.  Центральна</v>
      </c>
      <c r="D301" s="15" t="str">
        <f>'[1]2023'!E398</f>
        <v>асфальтобетонне</v>
      </c>
      <c r="E301" s="16">
        <v>0.7</v>
      </c>
      <c r="F301" s="17">
        <v>1000</v>
      </c>
      <c r="G301" s="15">
        <f>E301*F301</f>
        <v>700</v>
      </c>
      <c r="H301" s="15">
        <f>'[1]2023'!I398</f>
        <v>6</v>
      </c>
      <c r="I301" s="18">
        <f t="shared" si="6"/>
        <v>4200</v>
      </c>
    </row>
    <row r="302" spans="1:9" ht="15.75" x14ac:dyDescent="0.25">
      <c r="A302" s="14">
        <v>295</v>
      </c>
      <c r="B302" s="15" t="str">
        <f>'[1]2023'!C399</f>
        <v>Дроздів</v>
      </c>
      <c r="C302" s="15" t="str">
        <f>'[1]2023'!D399</f>
        <v>вул. Шкільна</v>
      </c>
      <c r="D302" s="15" t="str">
        <f>'[1]2023'!E399</f>
        <v>білощебеневе</v>
      </c>
      <c r="E302" s="16">
        <v>0.4</v>
      </c>
      <c r="F302" s="17">
        <v>1000</v>
      </c>
      <c r="G302" s="15">
        <f>E302*F302</f>
        <v>400</v>
      </c>
      <c r="H302" s="15">
        <f>'[1]2023'!I399</f>
        <v>4</v>
      </c>
      <c r="I302" s="18">
        <f t="shared" si="6"/>
        <v>1600</v>
      </c>
    </row>
    <row r="303" spans="1:9" ht="15.75" x14ac:dyDescent="0.25">
      <c r="A303" s="14">
        <v>296</v>
      </c>
      <c r="B303" s="15" t="str">
        <f>'[1]2023'!C400</f>
        <v>Дроздів</v>
      </c>
      <c r="C303" s="15" t="str">
        <f>'[1]2023'!D400</f>
        <v>вул. Набережна</v>
      </c>
      <c r="D303" s="15" t="str">
        <f>'[1]2023'!E400</f>
        <v>грунтове</v>
      </c>
      <c r="E303" s="16">
        <v>0.9</v>
      </c>
      <c r="F303" s="17">
        <v>1000</v>
      </c>
      <c r="G303" s="15">
        <f>E303*F303</f>
        <v>900</v>
      </c>
      <c r="H303" s="15">
        <f>'[1]2023'!I400</f>
        <v>4</v>
      </c>
      <c r="I303" s="18">
        <f t="shared" si="6"/>
        <v>3600</v>
      </c>
    </row>
    <row r="304" spans="1:9" ht="15.75" x14ac:dyDescent="0.25">
      <c r="A304" s="14">
        <v>297</v>
      </c>
      <c r="B304" s="15" t="str">
        <f>'[1]2023'!C401</f>
        <v>Дроздів</v>
      </c>
      <c r="C304" s="15" t="str">
        <f>'[1]2023'!D401</f>
        <v>вул. Шевченка</v>
      </c>
      <c r="D304" s="15" t="str">
        <f>'[1]2023'!E401</f>
        <v>грунтове</v>
      </c>
      <c r="E304" s="16">
        <v>0.4</v>
      </c>
      <c r="F304" s="17">
        <v>1000</v>
      </c>
      <c r="G304" s="15">
        <f>E304*F304</f>
        <v>400</v>
      </c>
      <c r="H304" s="15">
        <f>'[1]2023'!I401</f>
        <v>4</v>
      </c>
      <c r="I304" s="18">
        <f t="shared" si="6"/>
        <v>1600</v>
      </c>
    </row>
    <row r="305" spans="1:9" ht="15.75" x14ac:dyDescent="0.25">
      <c r="A305" s="14">
        <v>298</v>
      </c>
      <c r="B305" s="15" t="str">
        <f>'[1]2023'!C402</f>
        <v>Дроздів</v>
      </c>
      <c r="C305" s="15" t="str">
        <f>'[1]2023'!D402</f>
        <v>вул. Мирна</v>
      </c>
      <c r="D305" s="15" t="str">
        <f>'[1]2023'!E402</f>
        <v>грунтове</v>
      </c>
      <c r="E305" s="16">
        <v>0.4</v>
      </c>
      <c r="F305" s="17">
        <v>1000</v>
      </c>
      <c r="G305" s="15">
        <f>E305*F305</f>
        <v>400</v>
      </c>
      <c r="H305" s="15">
        <f>'[1]2023'!I402</f>
        <v>4</v>
      </c>
      <c r="I305" s="18">
        <f t="shared" si="6"/>
        <v>1600</v>
      </c>
    </row>
    <row r="306" spans="1:9" ht="15.75" x14ac:dyDescent="0.25">
      <c r="A306" s="14">
        <v>299</v>
      </c>
      <c r="B306" s="15" t="str">
        <f>'[1]2023'!C403</f>
        <v>Горбів</v>
      </c>
      <c r="C306" s="15" t="str">
        <f>'[1]2023'!D403</f>
        <v>вул. Незалежності</v>
      </c>
      <c r="D306" s="15" t="str">
        <f>'[1]2023'!E403</f>
        <v>бруківка</v>
      </c>
      <c r="E306" s="16">
        <v>0.5</v>
      </c>
      <c r="F306" s="17">
        <v>1000</v>
      </c>
      <c r="G306" s="15">
        <f>E306*F306</f>
        <v>500</v>
      </c>
      <c r="H306" s="15">
        <f>'[1]2023'!I403</f>
        <v>4</v>
      </c>
      <c r="I306" s="18">
        <f t="shared" si="6"/>
        <v>2000</v>
      </c>
    </row>
    <row r="307" spans="1:9" ht="15.75" x14ac:dyDescent="0.25">
      <c r="A307" s="14">
        <v>300</v>
      </c>
      <c r="B307" s="15" t="str">
        <f>'[1]2023'!C404</f>
        <v>Горбів</v>
      </c>
      <c r="C307" s="15" t="str">
        <f>'[1]2023'!D404</f>
        <v>вул. Мирна</v>
      </c>
      <c r="D307" s="15" t="str">
        <f>'[1]2023'!E404</f>
        <v>білощебеневе</v>
      </c>
      <c r="E307" s="16">
        <v>0.9</v>
      </c>
      <c r="F307" s="17">
        <v>1000</v>
      </c>
      <c r="G307" s="15">
        <f>E307*F307</f>
        <v>900</v>
      </c>
      <c r="H307" s="15">
        <f>'[1]2023'!I404</f>
        <v>6</v>
      </c>
      <c r="I307" s="18">
        <f t="shared" si="6"/>
        <v>5400</v>
      </c>
    </row>
    <row r="308" spans="1:9" ht="15.75" x14ac:dyDescent="0.25">
      <c r="A308" s="14">
        <v>301</v>
      </c>
      <c r="B308" s="15" t="str">
        <f>'[1]2023'!C405</f>
        <v>Горбів</v>
      </c>
      <c r="C308" s="15" t="str">
        <f>'[1]2023'!D405</f>
        <v>вул. Зелена</v>
      </c>
      <c r="D308" s="15" t="str">
        <f>'[1]2023'!E405</f>
        <v>грунтове</v>
      </c>
      <c r="E308" s="16">
        <v>0.6</v>
      </c>
      <c r="F308" s="17">
        <v>1000</v>
      </c>
      <c r="G308" s="15">
        <f>E308*F308</f>
        <v>600</v>
      </c>
      <c r="H308" s="15">
        <f>'[1]2023'!I405</f>
        <v>4</v>
      </c>
      <c r="I308" s="18">
        <f t="shared" si="6"/>
        <v>2400</v>
      </c>
    </row>
    <row r="309" spans="1:9" ht="15.75" x14ac:dyDescent="0.25">
      <c r="A309" s="14">
        <v>302</v>
      </c>
      <c r="B309" s="15" t="str">
        <f>'[1]2023'!C406</f>
        <v>Горбів</v>
      </c>
      <c r="C309" s="15" t="str">
        <f>'[1]2023'!D406</f>
        <v>вул. Травнева</v>
      </c>
      <c r="D309" s="15" t="str">
        <f>'[1]2023'!E406</f>
        <v>грунтове</v>
      </c>
      <c r="E309" s="16">
        <v>0.2</v>
      </c>
      <c r="F309" s="17">
        <v>1000</v>
      </c>
      <c r="G309" s="15">
        <f>E309*F309</f>
        <v>200</v>
      </c>
      <c r="H309" s="15">
        <f>'[1]2023'!I406</f>
        <v>4</v>
      </c>
      <c r="I309" s="18">
        <f t="shared" si="6"/>
        <v>800</v>
      </c>
    </row>
    <row r="310" spans="1:9" ht="15.75" x14ac:dyDescent="0.25">
      <c r="A310" s="14">
        <v>303</v>
      </c>
      <c r="B310" s="15" t="str">
        <f>'[1]2023'!C407</f>
        <v>Горбів</v>
      </c>
      <c r="C310" s="15" t="str">
        <f>'[1]2023'!D407</f>
        <v>вул. Садова</v>
      </c>
      <c r="D310" s="15" t="str">
        <f>'[1]2023'!E407</f>
        <v>грунтове</v>
      </c>
      <c r="E310" s="16">
        <v>0.9</v>
      </c>
      <c r="F310" s="17">
        <v>1000</v>
      </c>
      <c r="G310" s="15">
        <f>E310*F310</f>
        <v>900</v>
      </c>
      <c r="H310" s="15">
        <f>'[1]2023'!I407</f>
        <v>4</v>
      </c>
      <c r="I310" s="18">
        <f t="shared" si="6"/>
        <v>3600</v>
      </c>
    </row>
    <row r="311" spans="1:9" ht="15.75" x14ac:dyDescent="0.25">
      <c r="A311" s="14">
        <v>304</v>
      </c>
      <c r="B311" s="15" t="str">
        <f>'[1]2023'!C408</f>
        <v>Горбів</v>
      </c>
      <c r="C311" s="15" t="str">
        <f>'[1]2023'!D408</f>
        <v>вул. Нова</v>
      </c>
      <c r="D311" s="15" t="str">
        <f>'[1]2023'!E408</f>
        <v>грунтове</v>
      </c>
      <c r="E311" s="16">
        <v>1</v>
      </c>
      <c r="F311" s="17">
        <v>1000</v>
      </c>
      <c r="G311" s="15">
        <f>E311*F311</f>
        <v>1000</v>
      </c>
      <c r="H311" s="15">
        <f>'[1]2023'!I408</f>
        <v>4</v>
      </c>
      <c r="I311" s="18">
        <f t="shared" si="6"/>
        <v>4000</v>
      </c>
    </row>
    <row r="312" spans="1:9" ht="15.75" x14ac:dyDescent="0.25">
      <c r="A312" s="14">
        <v>305</v>
      </c>
      <c r="B312" s="15" t="str">
        <f>'[1]2023'!C411</f>
        <v>Микулин</v>
      </c>
      <c r="C312" s="15" t="str">
        <f>'[1]2023'!D411</f>
        <v>вул. Набережна</v>
      </c>
      <c r="D312" s="15" t="str">
        <f>'[1]2023'!E411</f>
        <v>грунтове</v>
      </c>
      <c r="E312" s="16">
        <v>0.8</v>
      </c>
      <c r="F312" s="17">
        <v>1000</v>
      </c>
      <c r="G312" s="15">
        <f>E312*F312</f>
        <v>800</v>
      </c>
      <c r="H312" s="15">
        <f>'[1]2023'!I411</f>
        <v>4</v>
      </c>
      <c r="I312" s="18">
        <f t="shared" si="6"/>
        <v>3200</v>
      </c>
    </row>
    <row r="313" spans="1:9" ht="15.75" x14ac:dyDescent="0.25">
      <c r="A313" s="14">
        <v>306</v>
      </c>
      <c r="B313" s="15" t="str">
        <f>'[1]2023'!C412</f>
        <v>Микулин</v>
      </c>
      <c r="C313" s="15" t="str">
        <f>'[1]2023'!D412</f>
        <v>вул. Шкільна</v>
      </c>
      <c r="D313" s="15" t="str">
        <f>'[1]2023'!E412</f>
        <v>грунтове</v>
      </c>
      <c r="E313" s="16">
        <v>0.6</v>
      </c>
      <c r="F313" s="17">
        <v>1000</v>
      </c>
      <c r="G313" s="15">
        <f>E313*F313</f>
        <v>600</v>
      </c>
      <c r="H313" s="15">
        <f>'[1]2023'!I412</f>
        <v>4</v>
      </c>
      <c r="I313" s="18">
        <f t="shared" si="6"/>
        <v>2400</v>
      </c>
    </row>
    <row r="314" spans="1:9" ht="15.75" x14ac:dyDescent="0.25">
      <c r="A314" s="14">
        <v>307</v>
      </c>
      <c r="B314" s="15" t="str">
        <f>'[1]2023'!C413</f>
        <v>Микулин</v>
      </c>
      <c r="C314" s="15" t="str">
        <f>'[1]2023'!D413</f>
        <v>вул. Шевченка</v>
      </c>
      <c r="D314" s="15" t="str">
        <f>'[1]2023'!E413</f>
        <v>грунтове</v>
      </c>
      <c r="E314" s="16">
        <v>0.3</v>
      </c>
      <c r="F314" s="17">
        <v>1000</v>
      </c>
      <c r="G314" s="15">
        <f>E314*F314</f>
        <v>300</v>
      </c>
      <c r="H314" s="15">
        <f>'[1]2023'!I413</f>
        <v>4</v>
      </c>
      <c r="I314" s="18">
        <f t="shared" si="6"/>
        <v>1200</v>
      </c>
    </row>
    <row r="315" spans="1:9" ht="15.75" x14ac:dyDescent="0.25">
      <c r="A315" s="18"/>
      <c r="B315" s="17" t="s">
        <v>21</v>
      </c>
      <c r="C315" s="24"/>
      <c r="D315" s="17"/>
      <c r="E315" s="25">
        <f>SUM(E8:E314)</f>
        <v>239.90000000000015</v>
      </c>
      <c r="F315" s="26"/>
      <c r="G315" s="26"/>
      <c r="H315" s="27"/>
      <c r="I315" s="28">
        <f>SUM(I8:I314)</f>
        <v>1024536.9000000001</v>
      </c>
    </row>
  </sheetData>
  <mergeCells count="10">
    <mergeCell ref="I1:I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2024-01-02T15:22:48Z</dcterms:modified>
</cp:coreProperties>
</file>