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асиль Троян документи\договори та їх заявки на проведення процедур\2024\03\морква\заявки\захід\"/>
    </mc:Choice>
  </mc:AlternateContent>
  <xr:revisionPtr revIDLastSave="0" documentId="13_ncr:1_{A04B953A-07AE-481A-8544-93C216D2B498}" xr6:coauthVersionLast="45" xr6:coauthVersionMax="45" xr10:uidLastSave="{00000000-0000-0000-0000-000000000000}"/>
  <bookViews>
    <workbookView xWindow="-120" yWindow="-120" windowWidth="29040" windowHeight="15840" xr2:uid="{8582FD48-FD83-41AE-B8DB-7EECA3136377}"/>
  </bookViews>
  <sheets>
    <sheet name="морква захід" sheetId="1" r:id="rId1"/>
  </sheets>
  <definedNames>
    <definedName name="_xlnm.Print_Titles" localSheetId="0">'морква захід'!$8:$8</definedName>
    <definedName name="_xlnm.Print_Area" localSheetId="0">'морква захід'!$A$1:$C$39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" l="1"/>
  <c r="B11" i="1" l="1"/>
  <c r="B15" i="1"/>
  <c r="B20" i="1"/>
  <c r="B29" i="1"/>
  <c r="B30" i="1" l="1"/>
</calcChain>
</file>

<file path=xl/sharedStrings.xml><?xml version="1.0" encoding="utf-8"?>
<sst xmlns="http://schemas.openxmlformats.org/spreadsheetml/2006/main" count="55" uniqueCount="53">
  <si>
    <t>Територіальні уповноважені представники ПОКУПЦЯ</t>
  </si>
  <si>
    <t>Виділено, кг</t>
  </si>
  <si>
    <t>Адреса</t>
  </si>
  <si>
    <t>Державна установа «Луцький  слідчий ізолятор»</t>
  </si>
  <si>
    <t>вул. Нестора Бурчака, 3, м. Луцьк, Волинська область, 43000</t>
  </si>
  <si>
    <t>Державна установа «Маневицька  виправна колонія (№ 42)»</t>
  </si>
  <si>
    <t>Волинська обл.</t>
  </si>
  <si>
    <t>Державна установа «Закарпатська установа виконання покарань (№ 9)»</t>
  </si>
  <si>
    <t>вул. Довженка, 8-а, м. Ужгород, Закарпатська область, 88000</t>
  </si>
  <si>
    <t>Державна установа «Івано-Франківська установа виконання покарань (№ 12)»</t>
  </si>
  <si>
    <t>Державна установа «Коломийська  виправна колонія (№ 41)»</t>
  </si>
  <si>
    <t>вул. Привокзальна, 30, с. Товмачик, Коломийський район, Івано-Франківська область, 78250</t>
  </si>
  <si>
    <t>Івано-Франківська обл.</t>
  </si>
  <si>
    <t>Державна установа «Львівська установа виконання                                         покарань (№ 19)»</t>
  </si>
  <si>
    <t>Державна установа «Личаківська  виправна колонія  (№ 30)»</t>
  </si>
  <si>
    <t>Державна установа «Дрогобицька  виправна колонія (№ 40)»</t>
  </si>
  <si>
    <t>вул. Трускавецька, 77, м. Дрогобич, Львівська область, 82100</t>
  </si>
  <si>
    <t>Державна установа "Табір для тримання військовополонених "Захід 1"</t>
  </si>
  <si>
    <t>Львівська обл.</t>
  </si>
  <si>
    <t>Державна установа «Рівненський  слідчий ізолятор»</t>
  </si>
  <si>
    <t>Державна установа «Катеринівська виправна колонія (№ 46)»</t>
  </si>
  <si>
    <t>с. Катеринівка, Сарненський район, Рівненська область, 34541</t>
  </si>
  <si>
    <t>Державна установа «Полицька виправна колонія (№ 76)»</t>
  </si>
  <si>
    <t>Державна установа «Городищенська  виправна                         колонія  (№ 96)»</t>
  </si>
  <si>
    <t>с. Городище, Рівненський район, Рівненська область, 35341</t>
  </si>
  <si>
    <t>Рівненська обл.</t>
  </si>
  <si>
    <t>Державна установа «Чортківська установа виконання покарань (№ 26)»</t>
  </si>
  <si>
    <t>вул. Лесі Українки, 3, м. Чортків, Тернопільська область, 48500</t>
  </si>
  <si>
    <t>Державна установа «Збаразька  виправна колонія (№ 63)»</t>
  </si>
  <si>
    <t>Тернопільська обл.</t>
  </si>
  <si>
    <t>х</t>
  </si>
  <si>
    <t>ПОКУПЕЦЬ:</t>
  </si>
  <si>
    <t>ПРОДАВЕЦЬ:</t>
  </si>
  <si>
    <t>____________________</t>
  </si>
  <si>
    <t>МП</t>
  </si>
  <si>
    <t>вул. Андрія Снітка, 25, смт Маневичі, Камінь-Каширський район, Волинська область, 44602</t>
  </si>
  <si>
    <t>вул. Євгена Коновальця, 70а, м. Івано-Франківськ, Івано-Франківська область, 76018</t>
  </si>
  <si>
    <t>вул. Городоцька, 20, м. Львів, Львівська область, 79007</t>
  </si>
  <si>
    <t>вул. Шевченка, 156, м. Львів, Львівська область, 79029</t>
  </si>
  <si>
    <t>с. Заклад, Стрийський район, Львівська область, 81606</t>
  </si>
  <si>
    <t>вул. Дворецька, 116, м. Рівне, Рівненська область, 33001</t>
  </si>
  <si>
    <t>с. Іванчі, Володимирецький район, Рівненська область, 34375</t>
  </si>
  <si>
    <t>с. Доброводи, Тернопільський район, Тернопільська область, 47341</t>
  </si>
  <si>
    <t>2</t>
  </si>
  <si>
    <t>Приймання товару Територіальними уповноваженими представниками ПОКУПЦЯ здійснюється з понеділка по п'ятницю з 9.00 до 16.00.</t>
  </si>
  <si>
    <t xml:space="preserve">РОЗНАРЯДКА </t>
  </si>
  <si>
    <t>Територіальним уповноваженим представникам ПОКУПЦЯ</t>
  </si>
  <si>
    <t>РАЗОМ</t>
  </si>
  <si>
    <t xml:space="preserve">                  Додаток 1 до Договору
                  до № ________ від ________2024</t>
  </si>
  <si>
    <t>Рознарядка діє з ___________ 2024  до 01.05.2024 включно.</t>
  </si>
  <si>
    <t xml:space="preserve">на поставку моркви свіжої першого сорту </t>
  </si>
  <si>
    <t>Державна установа «Городоцький виправний центр (№ 131)»</t>
  </si>
  <si>
    <t>вул. Барона Штейнгеля, 92А, с. Городок, Рівненський район,  Рівненська область, 35331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</si>
</sst>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_-* #,##0.0\ _г_р_н_._-;\-* #,##0.0\ _г_р_н_._-;_-* &quot;-&quot;??\ _г_р_н_._-;_-@_-"/>
    <numFmt numFmtId="166" formatCode="0_)"/>
    <numFmt numFmtId="167" formatCode="_-* #,##0.00\ _г_р_н_._-;\-* #,##0.00\ _г_р_н_._-;_-* &quot;-&quot;??\ _г_р_н_._-;_-@_-"/>
  </numFmts>
  <fonts count="10" x14ac:knownFonts="1">
    <font>
      <sz val="12"/>
      <name val="Arial Cyr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7" fontId="6" fillId="0" borderId="0" applyFont="0" applyFill="0" applyBorder="0" applyAlignment="0" applyProtection="0"/>
  </cellStyleXfs>
  <cellXfs count="51">
    <xf numFmtId="164" fontId="0" fillId="0" borderId="0" xfId="0"/>
    <xf numFmtId="164" fontId="1" fillId="2" borderId="0" xfId="0" applyFont="1" applyFill="1" applyAlignment="1">
      <alignment vertical="center" wrapText="1"/>
    </xf>
    <xf numFmtId="164" fontId="1" fillId="2" borderId="0" xfId="0" applyFont="1" applyFill="1"/>
    <xf numFmtId="164" fontId="2" fillId="3" borderId="0" xfId="0" applyFont="1" applyFill="1" applyAlignment="1">
      <alignment horizontal="center" vertical="center"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left" wrapText="1" indent="7"/>
    </xf>
    <xf numFmtId="164" fontId="1" fillId="2" borderId="0" xfId="0" applyFont="1" applyFill="1" applyAlignment="1">
      <alignment vertical="center"/>
    </xf>
    <xf numFmtId="164" fontId="3" fillId="3" borderId="2" xfId="0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4" fontId="2" fillId="3" borderId="0" xfId="0" applyFont="1" applyFill="1"/>
    <xf numFmtId="166" fontId="5" fillId="3" borderId="3" xfId="0" applyNumberFormat="1" applyFont="1" applyFill="1" applyBorder="1" applyAlignment="1">
      <alignment horizontal="center" vertical="center" wrapText="1"/>
    </xf>
    <xf numFmtId="49" fontId="5" fillId="3" borderId="4" xfId="1" applyNumberFormat="1" applyFont="1" applyFill="1" applyBorder="1" applyAlignment="1">
      <alignment horizontal="center" vertical="center"/>
    </xf>
    <xf numFmtId="164" fontId="5" fillId="4" borderId="0" xfId="0" applyFont="1" applyFill="1"/>
    <xf numFmtId="166" fontId="2" fillId="0" borderId="5" xfId="0" applyNumberFormat="1" applyFont="1" applyBorder="1" applyAlignment="1">
      <alignment horizontal="center" vertical="center" wrapText="1"/>
    </xf>
    <xf numFmtId="164" fontId="2" fillId="3" borderId="6" xfId="0" applyFont="1" applyFill="1" applyBorder="1" applyAlignment="1">
      <alignment horizontal="left" vertical="center" wrapText="1"/>
    </xf>
    <xf numFmtId="166" fontId="5" fillId="5" borderId="5" xfId="0" applyNumberFormat="1" applyFont="1" applyFill="1" applyBorder="1" applyAlignment="1">
      <alignment horizontal="center" vertical="center" wrapText="1"/>
    </xf>
    <xf numFmtId="164" fontId="5" fillId="5" borderId="6" xfId="0" applyFont="1" applyFill="1" applyBorder="1" applyAlignment="1">
      <alignment horizontal="left" vertical="center" wrapText="1"/>
    </xf>
    <xf numFmtId="166" fontId="5" fillId="6" borderId="5" xfId="0" applyNumberFormat="1" applyFont="1" applyFill="1" applyBorder="1" applyAlignment="1">
      <alignment horizontal="center" vertical="center" wrapText="1"/>
    </xf>
    <xf numFmtId="164" fontId="5" fillId="6" borderId="6" xfId="0" applyFont="1" applyFill="1" applyBorder="1" applyAlignment="1">
      <alignment horizontal="left" vertical="center" wrapText="1"/>
    </xf>
    <xf numFmtId="164" fontId="5" fillId="6" borderId="0" xfId="0" applyFont="1" applyFill="1"/>
    <xf numFmtId="0" fontId="5" fillId="5" borderId="6" xfId="0" applyNumberFormat="1" applyFont="1" applyFill="1" applyBorder="1" applyAlignment="1">
      <alignment horizontal="left" vertical="center" wrapText="1"/>
    </xf>
    <xf numFmtId="166" fontId="2" fillId="3" borderId="5" xfId="0" applyNumberFormat="1" applyFont="1" applyFill="1" applyBorder="1" applyAlignment="1">
      <alignment horizontal="center" vertical="center" wrapText="1"/>
    </xf>
    <xf numFmtId="0" fontId="5" fillId="6" borderId="6" xfId="0" applyNumberFormat="1" applyFont="1" applyFill="1" applyBorder="1" applyAlignment="1">
      <alignment horizontal="left" vertical="center" wrapText="1"/>
    </xf>
    <xf numFmtId="164" fontId="5" fillId="3" borderId="0" xfId="0" applyFont="1" applyFill="1" applyAlignment="1">
      <alignment horizontal="left" vertical="center"/>
    </xf>
    <xf numFmtId="164" fontId="5" fillId="3" borderId="0" xfId="0" applyFont="1" applyFill="1" applyAlignment="1">
      <alignment horizontal="left"/>
    </xf>
    <xf numFmtId="164" fontId="1" fillId="7" borderId="0" xfId="0" applyFont="1" applyFill="1" applyAlignment="1">
      <alignment horizontal="justify" wrapText="1"/>
    </xf>
    <xf numFmtId="164" fontId="2" fillId="2" borderId="0" xfId="0" applyFont="1" applyFill="1" applyAlignment="1">
      <alignment horizontal="left" vertical="center"/>
    </xf>
    <xf numFmtId="164" fontId="3" fillId="2" borderId="0" xfId="0" applyFont="1" applyFill="1" applyAlignment="1">
      <alignment horizontal="left"/>
    </xf>
    <xf numFmtId="164" fontId="5" fillId="2" borderId="0" xfId="0" applyFont="1" applyFill="1" applyAlignment="1">
      <alignment horizontal="left" vertical="center"/>
    </xf>
    <xf numFmtId="164" fontId="5" fillId="2" borderId="0" xfId="0" applyFont="1" applyFill="1" applyAlignment="1">
      <alignment horizontal="left"/>
    </xf>
    <xf numFmtId="164" fontId="8" fillId="2" borderId="0" xfId="0" applyFont="1" applyFill="1"/>
    <xf numFmtId="164" fontId="9" fillId="2" borderId="0" xfId="0" applyFont="1" applyFill="1"/>
    <xf numFmtId="165" fontId="2" fillId="2" borderId="0" xfId="0" applyNumberFormat="1" applyFont="1" applyFill="1" applyAlignment="1">
      <alignment horizontal="center" vertical="center" wrapText="1"/>
    </xf>
    <xf numFmtId="164" fontId="9" fillId="0" borderId="0" xfId="0" applyFont="1" applyAlignment="1">
      <alignment horizontal="left"/>
    </xf>
    <xf numFmtId="164" fontId="2" fillId="3" borderId="0" xfId="0" applyFont="1" applyFill="1" applyAlignment="1">
      <alignment horizontal="left" vertical="center"/>
    </xf>
    <xf numFmtId="164" fontId="5" fillId="8" borderId="7" xfId="0" applyFont="1" applyFill="1" applyBorder="1" applyAlignment="1">
      <alignment horizontal="center" vertical="center"/>
    </xf>
    <xf numFmtId="164" fontId="5" fillId="8" borderId="8" xfId="0" applyFont="1" applyFill="1" applyBorder="1" applyAlignment="1">
      <alignment horizontal="center" vertical="center" wrapText="1"/>
    </xf>
    <xf numFmtId="164" fontId="7" fillId="0" borderId="0" xfId="0" applyFont="1" applyFill="1" applyAlignment="1">
      <alignment horizontal="left"/>
    </xf>
    <xf numFmtId="165" fontId="1" fillId="0" borderId="0" xfId="1" applyNumberFormat="1" applyFont="1" applyFill="1" applyAlignment="1">
      <alignment horizontal="center" vertical="center" wrapText="1"/>
    </xf>
    <xf numFmtId="164" fontId="1" fillId="0" borderId="0" xfId="0" applyFont="1" applyFill="1" applyAlignment="1">
      <alignment horizontal="left"/>
    </xf>
    <xf numFmtId="164" fontId="2" fillId="0" borderId="9" xfId="0" applyFont="1" applyBorder="1" applyAlignment="1">
      <alignment horizontal="left" vertical="center" wrapText="1"/>
    </xf>
    <xf numFmtId="164" fontId="5" fillId="5" borderId="9" xfId="0" applyFont="1" applyFill="1" applyBorder="1" applyAlignment="1">
      <alignment horizontal="left" vertical="center" wrapText="1"/>
    </xf>
    <xf numFmtId="164" fontId="5" fillId="6" borderId="9" xfId="0" applyFont="1" applyFill="1" applyBorder="1" applyAlignment="1">
      <alignment horizontal="left" vertical="center" wrapText="1"/>
    </xf>
    <xf numFmtId="0" fontId="5" fillId="5" borderId="9" xfId="0" applyNumberFormat="1" applyFont="1" applyFill="1" applyBorder="1" applyAlignment="1">
      <alignment horizontal="left" vertical="center" wrapText="1"/>
    </xf>
    <xf numFmtId="164" fontId="2" fillId="3" borderId="9" xfId="0" applyFont="1" applyFill="1" applyBorder="1" applyAlignment="1">
      <alignment horizontal="left" vertical="center" wrapText="1"/>
    </xf>
    <xf numFmtId="3" fontId="5" fillId="8" borderId="2" xfId="0" applyNumberFormat="1" applyFont="1" applyFill="1" applyBorder="1" applyAlignment="1">
      <alignment horizontal="center" vertical="center"/>
    </xf>
    <xf numFmtId="164" fontId="1" fillId="2" borderId="0" xfId="0" applyFont="1" applyFill="1" applyAlignment="1">
      <alignment horizontal="left" vertical="top" wrapText="1"/>
    </xf>
    <xf numFmtId="164" fontId="1" fillId="2" borderId="0" xfId="0" applyFont="1" applyFill="1" applyAlignment="1">
      <alignment horizontal="left" vertical="top"/>
    </xf>
    <xf numFmtId="164" fontId="1" fillId="2" borderId="0" xfId="0" applyFont="1" applyFill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7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85813-9624-466B-BEEE-E413D0AED82C}">
  <dimension ref="A1:D40"/>
  <sheetViews>
    <sheetView tabSelected="1" view="pageBreakPreview" zoomScale="81" zoomScaleNormal="100" zoomScaleSheetLayoutView="81" workbookViewId="0">
      <selection activeCell="B29" sqref="B29"/>
    </sheetView>
  </sheetViews>
  <sheetFormatPr defaultRowHeight="15.75" x14ac:dyDescent="0.25"/>
  <cols>
    <col min="1" max="1" width="48.109375" style="34" customWidth="1"/>
    <col min="2" max="2" width="11.33203125" style="34" customWidth="1"/>
    <col min="3" max="3" width="53.88671875" style="34" customWidth="1"/>
    <col min="4" max="255" width="8.88671875" style="9"/>
    <col min="256" max="256" width="4.44140625" style="9" customWidth="1"/>
    <col min="257" max="257" width="48.109375" style="9" customWidth="1"/>
    <col min="258" max="258" width="12.77734375" style="9" customWidth="1"/>
    <col min="259" max="259" width="53.88671875" style="9" customWidth="1"/>
    <col min="260" max="511" width="8.88671875" style="9"/>
    <col min="512" max="512" width="4.44140625" style="9" customWidth="1"/>
    <col min="513" max="513" width="48.109375" style="9" customWidth="1"/>
    <col min="514" max="514" width="12.77734375" style="9" customWidth="1"/>
    <col min="515" max="515" width="53.88671875" style="9" customWidth="1"/>
    <col min="516" max="767" width="8.88671875" style="9"/>
    <col min="768" max="768" width="4.44140625" style="9" customWidth="1"/>
    <col min="769" max="769" width="48.109375" style="9" customWidth="1"/>
    <col min="770" max="770" width="12.77734375" style="9" customWidth="1"/>
    <col min="771" max="771" width="53.88671875" style="9" customWidth="1"/>
    <col min="772" max="1023" width="8.88671875" style="9"/>
    <col min="1024" max="1024" width="4.44140625" style="9" customWidth="1"/>
    <col min="1025" max="1025" width="48.109375" style="9" customWidth="1"/>
    <col min="1026" max="1026" width="12.77734375" style="9" customWidth="1"/>
    <col min="1027" max="1027" width="53.88671875" style="9" customWidth="1"/>
    <col min="1028" max="1279" width="8.88671875" style="9"/>
    <col min="1280" max="1280" width="4.44140625" style="9" customWidth="1"/>
    <col min="1281" max="1281" width="48.109375" style="9" customWidth="1"/>
    <col min="1282" max="1282" width="12.77734375" style="9" customWidth="1"/>
    <col min="1283" max="1283" width="53.88671875" style="9" customWidth="1"/>
    <col min="1284" max="1535" width="8.88671875" style="9"/>
    <col min="1536" max="1536" width="4.44140625" style="9" customWidth="1"/>
    <col min="1537" max="1537" width="48.109375" style="9" customWidth="1"/>
    <col min="1538" max="1538" width="12.77734375" style="9" customWidth="1"/>
    <col min="1539" max="1539" width="53.88671875" style="9" customWidth="1"/>
    <col min="1540" max="1791" width="8.88671875" style="9"/>
    <col min="1792" max="1792" width="4.44140625" style="9" customWidth="1"/>
    <col min="1793" max="1793" width="48.109375" style="9" customWidth="1"/>
    <col min="1794" max="1794" width="12.77734375" style="9" customWidth="1"/>
    <col min="1795" max="1795" width="53.88671875" style="9" customWidth="1"/>
    <col min="1796" max="2047" width="8.88671875" style="9"/>
    <col min="2048" max="2048" width="4.44140625" style="9" customWidth="1"/>
    <col min="2049" max="2049" width="48.109375" style="9" customWidth="1"/>
    <col min="2050" max="2050" width="12.77734375" style="9" customWidth="1"/>
    <col min="2051" max="2051" width="53.88671875" style="9" customWidth="1"/>
    <col min="2052" max="2303" width="8.88671875" style="9"/>
    <col min="2304" max="2304" width="4.44140625" style="9" customWidth="1"/>
    <col min="2305" max="2305" width="48.109375" style="9" customWidth="1"/>
    <col min="2306" max="2306" width="12.77734375" style="9" customWidth="1"/>
    <col min="2307" max="2307" width="53.88671875" style="9" customWidth="1"/>
    <col min="2308" max="2559" width="8.88671875" style="9"/>
    <col min="2560" max="2560" width="4.44140625" style="9" customWidth="1"/>
    <col min="2561" max="2561" width="48.109375" style="9" customWidth="1"/>
    <col min="2562" max="2562" width="12.77734375" style="9" customWidth="1"/>
    <col min="2563" max="2563" width="53.88671875" style="9" customWidth="1"/>
    <col min="2564" max="2815" width="8.88671875" style="9"/>
    <col min="2816" max="2816" width="4.44140625" style="9" customWidth="1"/>
    <col min="2817" max="2817" width="48.109375" style="9" customWidth="1"/>
    <col min="2818" max="2818" width="12.77734375" style="9" customWidth="1"/>
    <col min="2819" max="2819" width="53.88671875" style="9" customWidth="1"/>
    <col min="2820" max="3071" width="8.88671875" style="9"/>
    <col min="3072" max="3072" width="4.44140625" style="9" customWidth="1"/>
    <col min="3073" max="3073" width="48.109375" style="9" customWidth="1"/>
    <col min="3074" max="3074" width="12.77734375" style="9" customWidth="1"/>
    <col min="3075" max="3075" width="53.88671875" style="9" customWidth="1"/>
    <col min="3076" max="3327" width="8.88671875" style="9"/>
    <col min="3328" max="3328" width="4.44140625" style="9" customWidth="1"/>
    <col min="3329" max="3329" width="48.109375" style="9" customWidth="1"/>
    <col min="3330" max="3330" width="12.77734375" style="9" customWidth="1"/>
    <col min="3331" max="3331" width="53.88671875" style="9" customWidth="1"/>
    <col min="3332" max="3583" width="8.88671875" style="9"/>
    <col min="3584" max="3584" width="4.44140625" style="9" customWidth="1"/>
    <col min="3585" max="3585" width="48.109375" style="9" customWidth="1"/>
    <col min="3586" max="3586" width="12.77734375" style="9" customWidth="1"/>
    <col min="3587" max="3587" width="53.88671875" style="9" customWidth="1"/>
    <col min="3588" max="3839" width="8.88671875" style="9"/>
    <col min="3840" max="3840" width="4.44140625" style="9" customWidth="1"/>
    <col min="3841" max="3841" width="48.109375" style="9" customWidth="1"/>
    <col min="3842" max="3842" width="12.77734375" style="9" customWidth="1"/>
    <col min="3843" max="3843" width="53.88671875" style="9" customWidth="1"/>
    <col min="3844" max="4095" width="8.88671875" style="9"/>
    <col min="4096" max="4096" width="4.44140625" style="9" customWidth="1"/>
    <col min="4097" max="4097" width="48.109375" style="9" customWidth="1"/>
    <col min="4098" max="4098" width="12.77734375" style="9" customWidth="1"/>
    <col min="4099" max="4099" width="53.88671875" style="9" customWidth="1"/>
    <col min="4100" max="4351" width="8.88671875" style="9"/>
    <col min="4352" max="4352" width="4.44140625" style="9" customWidth="1"/>
    <col min="4353" max="4353" width="48.109375" style="9" customWidth="1"/>
    <col min="4354" max="4354" width="12.77734375" style="9" customWidth="1"/>
    <col min="4355" max="4355" width="53.88671875" style="9" customWidth="1"/>
    <col min="4356" max="4607" width="8.88671875" style="9"/>
    <col min="4608" max="4608" width="4.44140625" style="9" customWidth="1"/>
    <col min="4609" max="4609" width="48.109375" style="9" customWidth="1"/>
    <col min="4610" max="4610" width="12.77734375" style="9" customWidth="1"/>
    <col min="4611" max="4611" width="53.88671875" style="9" customWidth="1"/>
    <col min="4612" max="4863" width="8.88671875" style="9"/>
    <col min="4864" max="4864" width="4.44140625" style="9" customWidth="1"/>
    <col min="4865" max="4865" width="48.109375" style="9" customWidth="1"/>
    <col min="4866" max="4866" width="12.77734375" style="9" customWidth="1"/>
    <col min="4867" max="4867" width="53.88671875" style="9" customWidth="1"/>
    <col min="4868" max="5119" width="8.88671875" style="9"/>
    <col min="5120" max="5120" width="4.44140625" style="9" customWidth="1"/>
    <col min="5121" max="5121" width="48.109375" style="9" customWidth="1"/>
    <col min="5122" max="5122" width="12.77734375" style="9" customWidth="1"/>
    <col min="5123" max="5123" width="53.88671875" style="9" customWidth="1"/>
    <col min="5124" max="5375" width="8.88671875" style="9"/>
    <col min="5376" max="5376" width="4.44140625" style="9" customWidth="1"/>
    <col min="5377" max="5377" width="48.109375" style="9" customWidth="1"/>
    <col min="5378" max="5378" width="12.77734375" style="9" customWidth="1"/>
    <col min="5379" max="5379" width="53.88671875" style="9" customWidth="1"/>
    <col min="5380" max="5631" width="8.88671875" style="9"/>
    <col min="5632" max="5632" width="4.44140625" style="9" customWidth="1"/>
    <col min="5633" max="5633" width="48.109375" style="9" customWidth="1"/>
    <col min="5634" max="5634" width="12.77734375" style="9" customWidth="1"/>
    <col min="5635" max="5635" width="53.88671875" style="9" customWidth="1"/>
    <col min="5636" max="5887" width="8.88671875" style="9"/>
    <col min="5888" max="5888" width="4.44140625" style="9" customWidth="1"/>
    <col min="5889" max="5889" width="48.109375" style="9" customWidth="1"/>
    <col min="5890" max="5890" width="12.77734375" style="9" customWidth="1"/>
    <col min="5891" max="5891" width="53.88671875" style="9" customWidth="1"/>
    <col min="5892" max="6143" width="8.88671875" style="9"/>
    <col min="6144" max="6144" width="4.44140625" style="9" customWidth="1"/>
    <col min="6145" max="6145" width="48.109375" style="9" customWidth="1"/>
    <col min="6146" max="6146" width="12.77734375" style="9" customWidth="1"/>
    <col min="6147" max="6147" width="53.88671875" style="9" customWidth="1"/>
    <col min="6148" max="6399" width="8.88671875" style="9"/>
    <col min="6400" max="6400" width="4.44140625" style="9" customWidth="1"/>
    <col min="6401" max="6401" width="48.109375" style="9" customWidth="1"/>
    <col min="6402" max="6402" width="12.77734375" style="9" customWidth="1"/>
    <col min="6403" max="6403" width="53.88671875" style="9" customWidth="1"/>
    <col min="6404" max="6655" width="8.88671875" style="9"/>
    <col min="6656" max="6656" width="4.44140625" style="9" customWidth="1"/>
    <col min="6657" max="6657" width="48.109375" style="9" customWidth="1"/>
    <col min="6658" max="6658" width="12.77734375" style="9" customWidth="1"/>
    <col min="6659" max="6659" width="53.88671875" style="9" customWidth="1"/>
    <col min="6660" max="6911" width="8.88671875" style="9"/>
    <col min="6912" max="6912" width="4.44140625" style="9" customWidth="1"/>
    <col min="6913" max="6913" width="48.109375" style="9" customWidth="1"/>
    <col min="6914" max="6914" width="12.77734375" style="9" customWidth="1"/>
    <col min="6915" max="6915" width="53.88671875" style="9" customWidth="1"/>
    <col min="6916" max="7167" width="8.88671875" style="9"/>
    <col min="7168" max="7168" width="4.44140625" style="9" customWidth="1"/>
    <col min="7169" max="7169" width="48.109375" style="9" customWidth="1"/>
    <col min="7170" max="7170" width="12.77734375" style="9" customWidth="1"/>
    <col min="7171" max="7171" width="53.88671875" style="9" customWidth="1"/>
    <col min="7172" max="7423" width="8.88671875" style="9"/>
    <col min="7424" max="7424" width="4.44140625" style="9" customWidth="1"/>
    <col min="7425" max="7425" width="48.109375" style="9" customWidth="1"/>
    <col min="7426" max="7426" width="12.77734375" style="9" customWidth="1"/>
    <col min="7427" max="7427" width="53.88671875" style="9" customWidth="1"/>
    <col min="7428" max="7679" width="8.88671875" style="9"/>
    <col min="7680" max="7680" width="4.44140625" style="9" customWidth="1"/>
    <col min="7681" max="7681" width="48.109375" style="9" customWidth="1"/>
    <col min="7682" max="7682" width="12.77734375" style="9" customWidth="1"/>
    <col min="7683" max="7683" width="53.88671875" style="9" customWidth="1"/>
    <col min="7684" max="7935" width="8.88671875" style="9"/>
    <col min="7936" max="7936" width="4.44140625" style="9" customWidth="1"/>
    <col min="7937" max="7937" width="48.109375" style="9" customWidth="1"/>
    <col min="7938" max="7938" width="12.77734375" style="9" customWidth="1"/>
    <col min="7939" max="7939" width="53.88671875" style="9" customWidth="1"/>
    <col min="7940" max="8191" width="8.88671875" style="9"/>
    <col min="8192" max="8192" width="4.44140625" style="9" customWidth="1"/>
    <col min="8193" max="8193" width="48.109375" style="9" customWidth="1"/>
    <col min="8194" max="8194" width="12.77734375" style="9" customWidth="1"/>
    <col min="8195" max="8195" width="53.88671875" style="9" customWidth="1"/>
    <col min="8196" max="8447" width="8.88671875" style="9"/>
    <col min="8448" max="8448" width="4.44140625" style="9" customWidth="1"/>
    <col min="8449" max="8449" width="48.109375" style="9" customWidth="1"/>
    <col min="8450" max="8450" width="12.77734375" style="9" customWidth="1"/>
    <col min="8451" max="8451" width="53.88671875" style="9" customWidth="1"/>
    <col min="8452" max="8703" width="8.88671875" style="9"/>
    <col min="8704" max="8704" width="4.44140625" style="9" customWidth="1"/>
    <col min="8705" max="8705" width="48.109375" style="9" customWidth="1"/>
    <col min="8706" max="8706" width="12.77734375" style="9" customWidth="1"/>
    <col min="8707" max="8707" width="53.88671875" style="9" customWidth="1"/>
    <col min="8708" max="8959" width="8.88671875" style="9"/>
    <col min="8960" max="8960" width="4.44140625" style="9" customWidth="1"/>
    <col min="8961" max="8961" width="48.109375" style="9" customWidth="1"/>
    <col min="8962" max="8962" width="12.77734375" style="9" customWidth="1"/>
    <col min="8963" max="8963" width="53.88671875" style="9" customWidth="1"/>
    <col min="8964" max="9215" width="8.88671875" style="9"/>
    <col min="9216" max="9216" width="4.44140625" style="9" customWidth="1"/>
    <col min="9217" max="9217" width="48.109375" style="9" customWidth="1"/>
    <col min="9218" max="9218" width="12.77734375" style="9" customWidth="1"/>
    <col min="9219" max="9219" width="53.88671875" style="9" customWidth="1"/>
    <col min="9220" max="9471" width="8.88671875" style="9"/>
    <col min="9472" max="9472" width="4.44140625" style="9" customWidth="1"/>
    <col min="9473" max="9473" width="48.109375" style="9" customWidth="1"/>
    <col min="9474" max="9474" width="12.77734375" style="9" customWidth="1"/>
    <col min="9475" max="9475" width="53.88671875" style="9" customWidth="1"/>
    <col min="9476" max="9727" width="8.88671875" style="9"/>
    <col min="9728" max="9728" width="4.44140625" style="9" customWidth="1"/>
    <col min="9729" max="9729" width="48.109375" style="9" customWidth="1"/>
    <col min="9730" max="9730" width="12.77734375" style="9" customWidth="1"/>
    <col min="9731" max="9731" width="53.88671875" style="9" customWidth="1"/>
    <col min="9732" max="9983" width="8.88671875" style="9"/>
    <col min="9984" max="9984" width="4.44140625" style="9" customWidth="1"/>
    <col min="9985" max="9985" width="48.109375" style="9" customWidth="1"/>
    <col min="9986" max="9986" width="12.77734375" style="9" customWidth="1"/>
    <col min="9987" max="9987" width="53.88671875" style="9" customWidth="1"/>
    <col min="9988" max="10239" width="8.88671875" style="9"/>
    <col min="10240" max="10240" width="4.44140625" style="9" customWidth="1"/>
    <col min="10241" max="10241" width="48.109375" style="9" customWidth="1"/>
    <col min="10242" max="10242" width="12.77734375" style="9" customWidth="1"/>
    <col min="10243" max="10243" width="53.88671875" style="9" customWidth="1"/>
    <col min="10244" max="10495" width="8.88671875" style="9"/>
    <col min="10496" max="10496" width="4.44140625" style="9" customWidth="1"/>
    <col min="10497" max="10497" width="48.109375" style="9" customWidth="1"/>
    <col min="10498" max="10498" width="12.77734375" style="9" customWidth="1"/>
    <col min="10499" max="10499" width="53.88671875" style="9" customWidth="1"/>
    <col min="10500" max="10751" width="8.88671875" style="9"/>
    <col min="10752" max="10752" width="4.44140625" style="9" customWidth="1"/>
    <col min="10753" max="10753" width="48.109375" style="9" customWidth="1"/>
    <col min="10754" max="10754" width="12.77734375" style="9" customWidth="1"/>
    <col min="10755" max="10755" width="53.88671875" style="9" customWidth="1"/>
    <col min="10756" max="11007" width="8.88671875" style="9"/>
    <col min="11008" max="11008" width="4.44140625" style="9" customWidth="1"/>
    <col min="11009" max="11009" width="48.109375" style="9" customWidth="1"/>
    <col min="11010" max="11010" width="12.77734375" style="9" customWidth="1"/>
    <col min="11011" max="11011" width="53.88671875" style="9" customWidth="1"/>
    <col min="11012" max="11263" width="8.88671875" style="9"/>
    <col min="11264" max="11264" width="4.44140625" style="9" customWidth="1"/>
    <col min="11265" max="11265" width="48.109375" style="9" customWidth="1"/>
    <col min="11266" max="11266" width="12.77734375" style="9" customWidth="1"/>
    <col min="11267" max="11267" width="53.88671875" style="9" customWidth="1"/>
    <col min="11268" max="11519" width="8.88671875" style="9"/>
    <col min="11520" max="11520" width="4.44140625" style="9" customWidth="1"/>
    <col min="11521" max="11521" width="48.109375" style="9" customWidth="1"/>
    <col min="11522" max="11522" width="12.77734375" style="9" customWidth="1"/>
    <col min="11523" max="11523" width="53.88671875" style="9" customWidth="1"/>
    <col min="11524" max="11775" width="8.88671875" style="9"/>
    <col min="11776" max="11776" width="4.44140625" style="9" customWidth="1"/>
    <col min="11777" max="11777" width="48.109375" style="9" customWidth="1"/>
    <col min="11778" max="11778" width="12.77734375" style="9" customWidth="1"/>
    <col min="11779" max="11779" width="53.88671875" style="9" customWidth="1"/>
    <col min="11780" max="12031" width="8.88671875" style="9"/>
    <col min="12032" max="12032" width="4.44140625" style="9" customWidth="1"/>
    <col min="12033" max="12033" width="48.109375" style="9" customWidth="1"/>
    <col min="12034" max="12034" width="12.77734375" style="9" customWidth="1"/>
    <col min="12035" max="12035" width="53.88671875" style="9" customWidth="1"/>
    <col min="12036" max="12287" width="8.88671875" style="9"/>
    <col min="12288" max="12288" width="4.44140625" style="9" customWidth="1"/>
    <col min="12289" max="12289" width="48.109375" style="9" customWidth="1"/>
    <col min="12290" max="12290" width="12.77734375" style="9" customWidth="1"/>
    <col min="12291" max="12291" width="53.88671875" style="9" customWidth="1"/>
    <col min="12292" max="12543" width="8.88671875" style="9"/>
    <col min="12544" max="12544" width="4.44140625" style="9" customWidth="1"/>
    <col min="12545" max="12545" width="48.109375" style="9" customWidth="1"/>
    <col min="12546" max="12546" width="12.77734375" style="9" customWidth="1"/>
    <col min="12547" max="12547" width="53.88671875" style="9" customWidth="1"/>
    <col min="12548" max="12799" width="8.88671875" style="9"/>
    <col min="12800" max="12800" width="4.44140625" style="9" customWidth="1"/>
    <col min="12801" max="12801" width="48.109375" style="9" customWidth="1"/>
    <col min="12802" max="12802" width="12.77734375" style="9" customWidth="1"/>
    <col min="12803" max="12803" width="53.88671875" style="9" customWidth="1"/>
    <col min="12804" max="13055" width="8.88671875" style="9"/>
    <col min="13056" max="13056" width="4.44140625" style="9" customWidth="1"/>
    <col min="13057" max="13057" width="48.109375" style="9" customWidth="1"/>
    <col min="13058" max="13058" width="12.77734375" style="9" customWidth="1"/>
    <col min="13059" max="13059" width="53.88671875" style="9" customWidth="1"/>
    <col min="13060" max="13311" width="8.88671875" style="9"/>
    <col min="13312" max="13312" width="4.44140625" style="9" customWidth="1"/>
    <col min="13313" max="13313" width="48.109375" style="9" customWidth="1"/>
    <col min="13314" max="13314" width="12.77734375" style="9" customWidth="1"/>
    <col min="13315" max="13315" width="53.88671875" style="9" customWidth="1"/>
    <col min="13316" max="13567" width="8.88671875" style="9"/>
    <col min="13568" max="13568" width="4.44140625" style="9" customWidth="1"/>
    <col min="13569" max="13569" width="48.109375" style="9" customWidth="1"/>
    <col min="13570" max="13570" width="12.77734375" style="9" customWidth="1"/>
    <col min="13571" max="13571" width="53.88671875" style="9" customWidth="1"/>
    <col min="13572" max="13823" width="8.88671875" style="9"/>
    <col min="13824" max="13824" width="4.44140625" style="9" customWidth="1"/>
    <col min="13825" max="13825" width="48.109375" style="9" customWidth="1"/>
    <col min="13826" max="13826" width="12.77734375" style="9" customWidth="1"/>
    <col min="13827" max="13827" width="53.88671875" style="9" customWidth="1"/>
    <col min="13828" max="14079" width="8.88671875" style="9"/>
    <col min="14080" max="14080" width="4.44140625" style="9" customWidth="1"/>
    <col min="14081" max="14081" width="48.109375" style="9" customWidth="1"/>
    <col min="14082" max="14082" width="12.77734375" style="9" customWidth="1"/>
    <col min="14083" max="14083" width="53.88671875" style="9" customWidth="1"/>
    <col min="14084" max="14335" width="8.88671875" style="9"/>
    <col min="14336" max="14336" width="4.44140625" style="9" customWidth="1"/>
    <col min="14337" max="14337" width="48.109375" style="9" customWidth="1"/>
    <col min="14338" max="14338" width="12.77734375" style="9" customWidth="1"/>
    <col min="14339" max="14339" width="53.88671875" style="9" customWidth="1"/>
    <col min="14340" max="14591" width="8.88671875" style="9"/>
    <col min="14592" max="14592" width="4.44140625" style="9" customWidth="1"/>
    <col min="14593" max="14593" width="48.109375" style="9" customWidth="1"/>
    <col min="14594" max="14594" width="12.77734375" style="9" customWidth="1"/>
    <col min="14595" max="14595" width="53.88671875" style="9" customWidth="1"/>
    <col min="14596" max="14847" width="8.88671875" style="9"/>
    <col min="14848" max="14848" width="4.44140625" style="9" customWidth="1"/>
    <col min="14849" max="14849" width="48.109375" style="9" customWidth="1"/>
    <col min="14850" max="14850" width="12.77734375" style="9" customWidth="1"/>
    <col min="14851" max="14851" width="53.88671875" style="9" customWidth="1"/>
    <col min="14852" max="15103" width="8.88671875" style="9"/>
    <col min="15104" max="15104" width="4.44140625" style="9" customWidth="1"/>
    <col min="15105" max="15105" width="48.109375" style="9" customWidth="1"/>
    <col min="15106" max="15106" width="12.77734375" style="9" customWidth="1"/>
    <col min="15107" max="15107" width="53.88671875" style="9" customWidth="1"/>
    <col min="15108" max="15359" width="8.88671875" style="9"/>
    <col min="15360" max="15360" width="4.44140625" style="9" customWidth="1"/>
    <col min="15361" max="15361" width="48.109375" style="9" customWidth="1"/>
    <col min="15362" max="15362" width="12.77734375" style="9" customWidth="1"/>
    <col min="15363" max="15363" width="53.88671875" style="9" customWidth="1"/>
    <col min="15364" max="15615" width="8.88671875" style="9"/>
    <col min="15616" max="15616" width="4.44140625" style="9" customWidth="1"/>
    <col min="15617" max="15617" width="48.109375" style="9" customWidth="1"/>
    <col min="15618" max="15618" width="12.77734375" style="9" customWidth="1"/>
    <col min="15619" max="15619" width="53.88671875" style="9" customWidth="1"/>
    <col min="15620" max="15871" width="8.88671875" style="9"/>
    <col min="15872" max="15872" width="4.44140625" style="9" customWidth="1"/>
    <col min="15873" max="15873" width="48.109375" style="9" customWidth="1"/>
    <col min="15874" max="15874" width="12.77734375" style="9" customWidth="1"/>
    <col min="15875" max="15875" width="53.88671875" style="9" customWidth="1"/>
    <col min="15876" max="16127" width="8.88671875" style="9"/>
    <col min="16128" max="16128" width="4.44140625" style="9" customWidth="1"/>
    <col min="16129" max="16129" width="48.109375" style="9" customWidth="1"/>
    <col min="16130" max="16130" width="12.77734375" style="9" customWidth="1"/>
    <col min="16131" max="16131" width="53.88671875" style="9" customWidth="1"/>
    <col min="16132" max="16384" width="8.88671875" style="9"/>
  </cols>
  <sheetData>
    <row r="1" spans="1:4" s="3" customFormat="1" ht="20.25" customHeight="1" x14ac:dyDescent="0.3">
      <c r="A1" s="1"/>
      <c r="B1" s="2"/>
      <c r="C1" s="46" t="s">
        <v>48</v>
      </c>
    </row>
    <row r="2" spans="1:4" s="3" customFormat="1" ht="20.25" customHeight="1" x14ac:dyDescent="0.2">
      <c r="A2" s="1"/>
      <c r="B2" s="1"/>
      <c r="C2" s="47"/>
    </row>
    <row r="3" spans="1:4" s="3" customFormat="1" ht="20.25" customHeight="1" x14ac:dyDescent="0.3">
      <c r="A3" s="4"/>
      <c r="B3" s="4"/>
      <c r="C3" s="5"/>
    </row>
    <row r="4" spans="1:4" s="3" customFormat="1" ht="20.25" x14ac:dyDescent="0.2">
      <c r="A4" s="48" t="s">
        <v>45</v>
      </c>
      <c r="B4" s="48"/>
      <c r="C4" s="48"/>
      <c r="D4" s="6"/>
    </row>
    <row r="5" spans="1:4" s="3" customFormat="1" ht="20.25" x14ac:dyDescent="0.2">
      <c r="A5" s="48" t="s">
        <v>50</v>
      </c>
      <c r="B5" s="48"/>
      <c r="C5" s="48"/>
      <c r="D5" s="6"/>
    </row>
    <row r="6" spans="1:4" s="3" customFormat="1" ht="21" thickBot="1" x14ac:dyDescent="0.25">
      <c r="A6" s="49" t="s">
        <v>46</v>
      </c>
      <c r="B6" s="49"/>
      <c r="C6" s="49"/>
      <c r="D6" s="6"/>
    </row>
    <row r="7" spans="1:4" ht="37.5" customHeight="1" thickBot="1" x14ac:dyDescent="0.3">
      <c r="A7" s="7" t="s">
        <v>0</v>
      </c>
      <c r="B7" s="8" t="s">
        <v>1</v>
      </c>
      <c r="C7" s="7" t="s">
        <v>2</v>
      </c>
    </row>
    <row r="8" spans="1:4" x14ac:dyDescent="0.25">
      <c r="A8" s="10">
        <v>1</v>
      </c>
      <c r="B8" s="11" t="s">
        <v>43</v>
      </c>
      <c r="C8" s="10">
        <v>3</v>
      </c>
    </row>
    <row r="9" spans="1:4" s="12" customFormat="1" x14ac:dyDescent="0.25">
      <c r="A9" s="40" t="s">
        <v>3</v>
      </c>
      <c r="B9" s="13">
        <v>390</v>
      </c>
      <c r="C9" s="14" t="s">
        <v>4</v>
      </c>
    </row>
    <row r="10" spans="1:4" ht="31.5" x14ac:dyDescent="0.25">
      <c r="A10" s="40" t="s">
        <v>5</v>
      </c>
      <c r="B10" s="13">
        <v>620</v>
      </c>
      <c r="C10" s="14" t="s">
        <v>35</v>
      </c>
    </row>
    <row r="11" spans="1:4" x14ac:dyDescent="0.25">
      <c r="A11" s="41" t="s">
        <v>6</v>
      </c>
      <c r="B11" s="15">
        <f>SUM(B9:B10)</f>
        <v>1010</v>
      </c>
      <c r="C11" s="16"/>
    </row>
    <row r="12" spans="1:4" ht="31.5" x14ac:dyDescent="0.25">
      <c r="A12" s="42" t="s">
        <v>7</v>
      </c>
      <c r="B12" s="17">
        <v>360</v>
      </c>
      <c r="C12" s="18" t="s">
        <v>8</v>
      </c>
    </row>
    <row r="13" spans="1:4" s="19" customFormat="1" ht="31.5" x14ac:dyDescent="0.25">
      <c r="A13" s="40" t="s">
        <v>9</v>
      </c>
      <c r="B13" s="13">
        <v>530</v>
      </c>
      <c r="C13" s="14" t="s">
        <v>36</v>
      </c>
    </row>
    <row r="14" spans="1:4" s="19" customFormat="1" ht="31.5" x14ac:dyDescent="0.25">
      <c r="A14" s="40" t="s">
        <v>10</v>
      </c>
      <c r="B14" s="13">
        <v>1070</v>
      </c>
      <c r="C14" s="14" t="s">
        <v>11</v>
      </c>
    </row>
    <row r="15" spans="1:4" x14ac:dyDescent="0.25">
      <c r="A15" s="43" t="s">
        <v>12</v>
      </c>
      <c r="B15" s="15">
        <f>SUM(B13:B14)</f>
        <v>1600</v>
      </c>
      <c r="C15" s="20"/>
    </row>
    <row r="16" spans="1:4" ht="31.5" x14ac:dyDescent="0.25">
      <c r="A16" s="44" t="s">
        <v>13</v>
      </c>
      <c r="B16" s="21">
        <v>1310</v>
      </c>
      <c r="C16" s="14" t="s">
        <v>37</v>
      </c>
    </row>
    <row r="17" spans="1:3" s="19" customFormat="1" x14ac:dyDescent="0.25">
      <c r="A17" s="40" t="s">
        <v>14</v>
      </c>
      <c r="B17" s="13">
        <v>1090</v>
      </c>
      <c r="C17" s="14" t="s">
        <v>38</v>
      </c>
    </row>
    <row r="18" spans="1:3" x14ac:dyDescent="0.25">
      <c r="A18" s="40" t="s">
        <v>15</v>
      </c>
      <c r="B18" s="13">
        <v>1200</v>
      </c>
      <c r="C18" s="14" t="s">
        <v>16</v>
      </c>
    </row>
    <row r="19" spans="1:3" ht="31.5" x14ac:dyDescent="0.25">
      <c r="A19" s="40" t="s">
        <v>17</v>
      </c>
      <c r="B19" s="13">
        <v>940</v>
      </c>
      <c r="C19" s="14" t="s">
        <v>39</v>
      </c>
    </row>
    <row r="20" spans="1:3" x14ac:dyDescent="0.25">
      <c r="A20" s="43" t="s">
        <v>18</v>
      </c>
      <c r="B20" s="15">
        <f>SUM(B16:B19)</f>
        <v>4540</v>
      </c>
      <c r="C20" s="20"/>
    </row>
    <row r="21" spans="1:3" x14ac:dyDescent="0.25">
      <c r="A21" s="40" t="s">
        <v>19</v>
      </c>
      <c r="B21" s="13">
        <v>410</v>
      </c>
      <c r="C21" s="14" t="s">
        <v>40</v>
      </c>
    </row>
    <row r="22" spans="1:3" ht="31.5" x14ac:dyDescent="0.25">
      <c r="A22" s="40" t="s">
        <v>20</v>
      </c>
      <c r="B22" s="13">
        <v>750</v>
      </c>
      <c r="C22" s="14" t="s">
        <v>21</v>
      </c>
    </row>
    <row r="23" spans="1:3" s="19" customFormat="1" x14ac:dyDescent="0.25">
      <c r="A23" s="40" t="s">
        <v>22</v>
      </c>
      <c r="B23" s="13">
        <v>760</v>
      </c>
      <c r="C23" s="14" t="s">
        <v>41</v>
      </c>
    </row>
    <row r="24" spans="1:3" ht="31.5" x14ac:dyDescent="0.25">
      <c r="A24" s="40" t="s">
        <v>23</v>
      </c>
      <c r="B24" s="13">
        <v>720</v>
      </c>
      <c r="C24" s="14" t="s">
        <v>24</v>
      </c>
    </row>
    <row r="25" spans="1:3" ht="31.5" x14ac:dyDescent="0.25">
      <c r="A25" s="40" t="s">
        <v>51</v>
      </c>
      <c r="B25" s="13">
        <v>180</v>
      </c>
      <c r="C25" s="14" t="s">
        <v>52</v>
      </c>
    </row>
    <row r="26" spans="1:3" x14ac:dyDescent="0.25">
      <c r="A26" s="43" t="s">
        <v>25</v>
      </c>
      <c r="B26" s="15">
        <f>SUM(B21:B25)</f>
        <v>2820</v>
      </c>
      <c r="C26" s="20"/>
    </row>
    <row r="27" spans="1:3" ht="31.5" x14ac:dyDescent="0.25">
      <c r="A27" s="40" t="s">
        <v>26</v>
      </c>
      <c r="B27" s="13">
        <v>480</v>
      </c>
      <c r="C27" s="14" t="s">
        <v>27</v>
      </c>
    </row>
    <row r="28" spans="1:3" x14ac:dyDescent="0.25">
      <c r="A28" s="40" t="s">
        <v>28</v>
      </c>
      <c r="B28" s="13">
        <v>980</v>
      </c>
      <c r="C28" s="14" t="s">
        <v>42</v>
      </c>
    </row>
    <row r="29" spans="1:3" ht="16.5" thickBot="1" x14ac:dyDescent="0.3">
      <c r="A29" s="43" t="s">
        <v>29</v>
      </c>
      <c r="B29" s="15">
        <f>SUM(B27:B28)</f>
        <v>1460</v>
      </c>
      <c r="C29" s="22"/>
    </row>
    <row r="30" spans="1:3" ht="16.5" thickBot="1" x14ac:dyDescent="0.3">
      <c r="A30" s="35" t="s">
        <v>47</v>
      </c>
      <c r="B30" s="45">
        <f>B29+B26+B20+B15+B12+B11</f>
        <v>11790</v>
      </c>
      <c r="C30" s="36" t="s">
        <v>30</v>
      </c>
    </row>
    <row r="31" spans="1:3" x14ac:dyDescent="0.25">
      <c r="A31" s="23"/>
      <c r="B31" s="24"/>
      <c r="C31" s="24"/>
    </row>
    <row r="32" spans="1:3" ht="20.25" x14ac:dyDescent="0.3">
      <c r="A32" s="37" t="s">
        <v>49</v>
      </c>
      <c r="B32" s="38"/>
      <c r="C32" s="39"/>
    </row>
    <row r="33" spans="1:4" ht="18" customHeight="1" x14ac:dyDescent="0.25">
      <c r="A33" s="50" t="s">
        <v>44</v>
      </c>
      <c r="B33" s="50"/>
      <c r="C33" s="50"/>
    </row>
    <row r="34" spans="1:4" ht="24" customHeight="1" x14ac:dyDescent="0.25">
      <c r="A34" s="50"/>
      <c r="B34" s="50"/>
      <c r="C34" s="50"/>
    </row>
    <row r="35" spans="1:4" ht="16.5" customHeight="1" x14ac:dyDescent="0.3">
      <c r="A35" s="25"/>
      <c r="B35" s="25"/>
      <c r="C35" s="25"/>
      <c r="D35" s="26"/>
    </row>
    <row r="36" spans="1:4" ht="18.75" x14ac:dyDescent="0.3">
      <c r="A36" s="27" t="s">
        <v>31</v>
      </c>
      <c r="B36" s="28"/>
      <c r="C36" s="27" t="s">
        <v>32</v>
      </c>
      <c r="D36" s="26"/>
    </row>
    <row r="37" spans="1:4" x14ac:dyDescent="0.25">
      <c r="A37" s="29"/>
      <c r="B37" s="28"/>
      <c r="C37" s="29"/>
      <c r="D37" s="26"/>
    </row>
    <row r="38" spans="1:4" ht="22.5" x14ac:dyDescent="0.3">
      <c r="A38" s="30" t="s">
        <v>33</v>
      </c>
      <c r="B38" s="30"/>
      <c r="C38" s="30" t="s">
        <v>33</v>
      </c>
    </row>
    <row r="39" spans="1:4" ht="22.5" x14ac:dyDescent="0.3">
      <c r="A39" s="30" t="s">
        <v>34</v>
      </c>
      <c r="B39" s="30"/>
      <c r="C39" s="30" t="s">
        <v>34</v>
      </c>
    </row>
    <row r="40" spans="1:4" ht="23.25" x14ac:dyDescent="0.35">
      <c r="A40" s="31"/>
      <c r="B40" s="32"/>
      <c r="C40" s="33"/>
    </row>
  </sheetData>
  <mergeCells count="5">
    <mergeCell ref="C1:C2"/>
    <mergeCell ref="A4:C4"/>
    <mergeCell ref="A6:C6"/>
    <mergeCell ref="A33:C34"/>
    <mergeCell ref="A5:C5"/>
  </mergeCells>
  <printOptions horizontalCentered="1"/>
  <pageMargins left="0.98425196850393704" right="0.19685039370078741" top="0.59055118110236227" bottom="0.3937007874015748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морква захід</vt:lpstr>
      <vt:lpstr>'морква захід'!Заголовки_для_печати</vt:lpstr>
      <vt:lpstr>'морква захід'!Область_печати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 С. Фоменко</dc:creator>
  <cp:lastModifiedBy>Павло С. Фоменко</cp:lastModifiedBy>
  <cp:lastPrinted>2024-02-20T08:59:01Z</cp:lastPrinted>
  <dcterms:created xsi:type="dcterms:W3CDTF">2023-10-10T07:43:03Z</dcterms:created>
  <dcterms:modified xsi:type="dcterms:W3CDTF">2024-03-19T11:30:56Z</dcterms:modified>
</cp:coreProperties>
</file>