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договори та їх заявки на проведення процедур\2024\03\морква\заявки\захід\"/>
    </mc:Choice>
  </mc:AlternateContent>
  <xr:revisionPtr revIDLastSave="0" documentId="13_ncr:1_{A04B953A-07AE-481A-8544-93C216D2B498}" xr6:coauthVersionLast="45" xr6:coauthVersionMax="45" xr10:uidLastSave="{00000000-0000-0000-0000-000000000000}"/>
  <bookViews>
    <workbookView xWindow="-120" yWindow="-120" windowWidth="29040" windowHeight="15840" xr2:uid="{8582FD48-FD83-41AE-B8DB-7EECA3136377}"/>
  </bookViews>
  <sheets>
    <sheet name="морква захід" sheetId="1" r:id="rId1"/>
  </sheets>
  <definedNames>
    <definedName name="_xlnm.Print_Titles" localSheetId="0">'морква захід'!$8:$8</definedName>
    <definedName name="_xlnm.Print_Area" localSheetId="0">'морква захід'!$A$1:$C$39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B11" i="1" l="1"/>
  <c r="B15" i="1"/>
  <c r="B20" i="1"/>
  <c r="B29" i="1"/>
  <c r="B30" i="1" l="1"/>
</calcChain>
</file>

<file path=xl/sharedStrings.xml><?xml version="1.0" encoding="utf-8"?>
<sst xmlns="http://schemas.openxmlformats.org/spreadsheetml/2006/main" count="55" uniqueCount="53">
  <si>
    <t>Територіальні уповноважені представники ПОКУПЦЯ</t>
  </si>
  <si>
    <t>Виділено, кг</t>
  </si>
  <si>
    <t>Адреса</t>
  </si>
  <si>
    <t>Державна установа «Луцький  слідчий ізолятор»</t>
  </si>
  <si>
    <t>вул. Нестора Бурчака, 3, м. Луцьк, Волинська область, 43000</t>
  </si>
  <si>
    <t>Державна установа «Маневицька  виправна колонія (№ 42)»</t>
  </si>
  <si>
    <t>Волинська обл.</t>
  </si>
  <si>
    <t>Державна установа «Закарпатська установа виконання покарань (№ 9)»</t>
  </si>
  <si>
    <t>вул. Довженка, 8-а, м. Ужгород, Закарпатська область, 88000</t>
  </si>
  <si>
    <t>Державна установа «Івано-Франківська установа виконання покарань (№ 12)»</t>
  </si>
  <si>
    <t>Державна установа «Коломийська  виправна колонія (№ 41)»</t>
  </si>
  <si>
    <t>вул. Привокзальна, 30, с. Товмачик, Коломийський район, Івано-Франківська область, 78250</t>
  </si>
  <si>
    <t>Івано-Франківська обл.</t>
  </si>
  <si>
    <t>Державна установа «Львівська установа виконання                                         покарань (№ 19)»</t>
  </si>
  <si>
    <t>Державна установа «Личаківська  виправна колонія  (№ 30)»</t>
  </si>
  <si>
    <t>Державна установа «Дрогобицька  виправна колонія (№ 40)»</t>
  </si>
  <si>
    <t>вул. Трускавецька, 77, м. Дрогобич, Львівська область, 82100</t>
  </si>
  <si>
    <t>Державна установа "Табір для тримання військовополонених "Захід 1"</t>
  </si>
  <si>
    <t>Львівська обл.</t>
  </si>
  <si>
    <t>Державна установа «Рівненський  слідчий ізолятор»</t>
  </si>
  <si>
    <t>Державна установа «Катеринівська виправна колонія (№ 46)»</t>
  </si>
  <si>
    <t>с. Катеринівка, Сарненський район, Рівненська область, 34541</t>
  </si>
  <si>
    <t>Державна установа «Полицька виправна колонія (№ 76)»</t>
  </si>
  <si>
    <t>Державна установа «Городищенська  виправна                         колонія  (№ 96)»</t>
  </si>
  <si>
    <t>с. Городище, Рівненський район, Рівненська область, 35341</t>
  </si>
  <si>
    <t>Рівненська обл.</t>
  </si>
  <si>
    <t>Державна установа «Чортківська установа виконання покарань (№ 26)»</t>
  </si>
  <si>
    <t>вул. Лесі Українки, 3, м. Чортків, Тернопільська область, 48500</t>
  </si>
  <si>
    <t>Державна установа «Збаразька  виправна колонія (№ 63)»</t>
  </si>
  <si>
    <t>Тернопільська обл.</t>
  </si>
  <si>
    <t>х</t>
  </si>
  <si>
    <t>ПОКУПЕЦЬ:</t>
  </si>
  <si>
    <t>ПРОДАВЕЦЬ:</t>
  </si>
  <si>
    <t>____________________</t>
  </si>
  <si>
    <t>МП</t>
  </si>
  <si>
    <t>вул. Андрія Снітка, 25, смт Маневичі, Камінь-Каширський район, Волинська область, 44602</t>
  </si>
  <si>
    <t>вул. Євгена Коновальця, 70а, м. Івано-Франківськ, Івано-Франківська область, 76018</t>
  </si>
  <si>
    <t>вул. Городоцька, 20, м. Львів, Львівська область, 79007</t>
  </si>
  <si>
    <t>вул. Шевченка, 156, м. Львів, Львівська область, 79029</t>
  </si>
  <si>
    <t>с. Заклад, Стрийський район, Львівська область, 81606</t>
  </si>
  <si>
    <t>вул. Дворецька, 116, м. Рівне, Рівненська область, 33001</t>
  </si>
  <si>
    <t>с. Іванчі, Володимирецький район, Рівненська область, 34375</t>
  </si>
  <si>
    <t>с. Доброводи, Тернопільський район, Тернопільська область, 47341</t>
  </si>
  <si>
    <t>2</t>
  </si>
  <si>
    <t>Приймання товару Територіальними уповноваженими представниками ПОКУПЦЯ здійснюється з понеділка по п'ятницю з 9.00 до 16.00.</t>
  </si>
  <si>
    <t xml:space="preserve">РОЗНАРЯДКА </t>
  </si>
  <si>
    <t>Територіальним уповноваженим представникам ПОКУПЦЯ</t>
  </si>
  <si>
    <t>РАЗОМ</t>
  </si>
  <si>
    <t xml:space="preserve">                  Додаток 1 до Договору
                  до № ________ від ________2024</t>
  </si>
  <si>
    <t>Рознарядка діє з ___________ 2024  до 01.05.2024 включно.</t>
  </si>
  <si>
    <t xml:space="preserve">на поставку моркви свіжої першого сорту </t>
  </si>
  <si>
    <t>Державна установа «Городоцький виправний центр (№ 131)»</t>
  </si>
  <si>
    <t>вул. Барона Штейнгеля, 92А, с. Городок, Рівненський район,  Рівненська область, 35331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</si>
</sst>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51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5" fillId="3" borderId="3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164" fontId="5" fillId="4" borderId="0" xfId="0" applyFont="1" applyFill="1"/>
    <xf numFmtId="166" fontId="2" fillId="0" borderId="5" xfId="0" applyNumberFormat="1" applyFont="1" applyBorder="1" applyAlignment="1">
      <alignment horizontal="center" vertical="center" wrapText="1"/>
    </xf>
    <xf numFmtId="164" fontId="2" fillId="3" borderId="6" xfId="0" applyFont="1" applyFill="1" applyBorder="1" applyAlignment="1">
      <alignment horizontal="left" vertical="center" wrapText="1"/>
    </xf>
    <xf numFmtId="166" fontId="5" fillId="5" borderId="5" xfId="0" applyNumberFormat="1" applyFont="1" applyFill="1" applyBorder="1" applyAlignment="1">
      <alignment horizontal="center" vertical="center" wrapText="1"/>
    </xf>
    <xf numFmtId="164" fontId="5" fillId="5" borderId="6" xfId="0" applyFont="1" applyFill="1" applyBorder="1" applyAlignment="1">
      <alignment horizontal="left" vertical="center" wrapText="1"/>
    </xf>
    <xf numFmtId="166" fontId="5" fillId="6" borderId="5" xfId="0" applyNumberFormat="1" applyFont="1" applyFill="1" applyBorder="1" applyAlignment="1">
      <alignment horizontal="center" vertical="center" wrapText="1"/>
    </xf>
    <xf numFmtId="164" fontId="5" fillId="6" borderId="6" xfId="0" applyFont="1" applyFill="1" applyBorder="1" applyAlignment="1">
      <alignment horizontal="left" vertical="center" wrapText="1"/>
    </xf>
    <xf numFmtId="164" fontId="5" fillId="6" borderId="0" xfId="0" applyFont="1" applyFill="1"/>
    <xf numFmtId="0" fontId="5" fillId="5" borderId="6" xfId="0" applyNumberFormat="1" applyFont="1" applyFill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horizontal="left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4" fontId="1" fillId="7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8" fillId="2" borderId="0" xfId="0" applyFont="1" applyFill="1"/>
    <xf numFmtId="164" fontId="9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9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5" fillId="8" borderId="7" xfId="0" applyFont="1" applyFill="1" applyBorder="1" applyAlignment="1">
      <alignment horizontal="center" vertical="center"/>
    </xf>
    <xf numFmtId="164" fontId="5" fillId="8" borderId="8" xfId="0" applyFont="1" applyFill="1" applyBorder="1" applyAlignment="1">
      <alignment horizontal="center" vertical="center" wrapText="1"/>
    </xf>
    <xf numFmtId="164" fontId="7" fillId="0" borderId="0" xfId="0" applyFont="1" applyFill="1" applyAlignment="1">
      <alignment horizontal="left"/>
    </xf>
    <xf numFmtId="165" fontId="1" fillId="0" borderId="0" xfId="1" applyNumberFormat="1" applyFont="1" applyFill="1" applyAlignment="1">
      <alignment horizontal="center" vertical="center" wrapText="1"/>
    </xf>
    <xf numFmtId="164" fontId="1" fillId="0" borderId="0" xfId="0" applyFont="1" applyFill="1" applyAlignment="1">
      <alignment horizontal="left"/>
    </xf>
    <xf numFmtId="164" fontId="2" fillId="0" borderId="9" xfId="0" applyFont="1" applyBorder="1" applyAlignment="1">
      <alignment horizontal="left" vertical="center" wrapText="1"/>
    </xf>
    <xf numFmtId="164" fontId="5" fillId="5" borderId="9" xfId="0" applyFont="1" applyFill="1" applyBorder="1" applyAlignment="1">
      <alignment horizontal="left" vertical="center" wrapText="1"/>
    </xf>
    <xf numFmtId="164" fontId="5" fillId="6" borderId="9" xfId="0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left" vertical="center" wrapText="1"/>
    </xf>
    <xf numFmtId="164" fontId="2" fillId="3" borderId="9" xfId="0" applyFont="1" applyFill="1" applyBorder="1" applyAlignment="1">
      <alignment horizontal="left" vertical="center" wrapText="1"/>
    </xf>
    <xf numFmtId="3" fontId="5" fillId="8" borderId="2" xfId="0" applyNumberFormat="1" applyFont="1" applyFill="1" applyBorder="1" applyAlignment="1">
      <alignment horizontal="center" vertical="center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  <xf numFmtId="164" fontId="1" fillId="7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85813-9624-466B-BEEE-E413D0AED82C}">
  <dimension ref="A1:D40"/>
  <sheetViews>
    <sheetView tabSelected="1" view="pageBreakPreview" zoomScale="81" zoomScaleNormal="100" zoomScaleSheetLayoutView="81" workbookViewId="0">
      <selection activeCell="B29" sqref="B29"/>
    </sheetView>
  </sheetViews>
  <sheetFormatPr defaultRowHeight="15.75" x14ac:dyDescent="0.25"/>
  <cols>
    <col min="1" max="1" width="48.109375" style="34" customWidth="1"/>
    <col min="2" max="2" width="11.33203125" style="34" customWidth="1"/>
    <col min="3" max="3" width="53.88671875" style="34" customWidth="1"/>
    <col min="4" max="255" width="8.88671875" style="9"/>
    <col min="256" max="256" width="4.44140625" style="9" customWidth="1"/>
    <col min="257" max="257" width="48.109375" style="9" customWidth="1"/>
    <col min="258" max="258" width="12.7773437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2.7773437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2.7773437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2.7773437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2.7773437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2.7773437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2.7773437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2.7773437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2.7773437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2.7773437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2.7773437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2.7773437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2.7773437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2.7773437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2.7773437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2.7773437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2.7773437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2.7773437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2.7773437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2.7773437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2.7773437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2.7773437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2.7773437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2.7773437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2.7773437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2.7773437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2.7773437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2.7773437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2.7773437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2.7773437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2.7773437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2.7773437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2.7773437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2.7773437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2.7773437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2.7773437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2.7773437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2.7773437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2.7773437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2.7773437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2.7773437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2.7773437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2.7773437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2.7773437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2.7773437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2.7773437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2.7773437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2.7773437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2.7773437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2.7773437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2.7773437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2.7773437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2.7773437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2.7773437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2.7773437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2.7773437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2.7773437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2.7773437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2.7773437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2.7773437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2.7773437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2.7773437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2.7773437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46" t="s">
        <v>48</v>
      </c>
    </row>
    <row r="2" spans="1:4" s="3" customFormat="1" ht="20.25" customHeight="1" x14ac:dyDescent="0.2">
      <c r="A2" s="1"/>
      <c r="B2" s="1"/>
      <c r="C2" s="47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48" t="s">
        <v>45</v>
      </c>
      <c r="B4" s="48"/>
      <c r="C4" s="48"/>
      <c r="D4" s="6"/>
    </row>
    <row r="5" spans="1:4" s="3" customFormat="1" ht="20.25" x14ac:dyDescent="0.2">
      <c r="A5" s="48" t="s">
        <v>50</v>
      </c>
      <c r="B5" s="48"/>
      <c r="C5" s="48"/>
      <c r="D5" s="6"/>
    </row>
    <row r="6" spans="1:4" s="3" customFormat="1" ht="21" thickBot="1" x14ac:dyDescent="0.25">
      <c r="A6" s="49" t="s">
        <v>46</v>
      </c>
      <c r="B6" s="49"/>
      <c r="C6" s="49"/>
      <c r="D6" s="6"/>
    </row>
    <row r="7" spans="1:4" ht="37.5" customHeight="1" thickBot="1" x14ac:dyDescent="0.3">
      <c r="A7" s="7" t="s">
        <v>0</v>
      </c>
      <c r="B7" s="8" t="s">
        <v>1</v>
      </c>
      <c r="C7" s="7" t="s">
        <v>2</v>
      </c>
    </row>
    <row r="8" spans="1:4" x14ac:dyDescent="0.25">
      <c r="A8" s="10">
        <v>1</v>
      </c>
      <c r="B8" s="11" t="s">
        <v>43</v>
      </c>
      <c r="C8" s="10">
        <v>3</v>
      </c>
    </row>
    <row r="9" spans="1:4" s="12" customFormat="1" x14ac:dyDescent="0.25">
      <c r="A9" s="40" t="s">
        <v>3</v>
      </c>
      <c r="B9" s="13">
        <v>390</v>
      </c>
      <c r="C9" s="14" t="s">
        <v>4</v>
      </c>
    </row>
    <row r="10" spans="1:4" ht="31.5" x14ac:dyDescent="0.25">
      <c r="A10" s="40" t="s">
        <v>5</v>
      </c>
      <c r="B10" s="13">
        <v>620</v>
      </c>
      <c r="C10" s="14" t="s">
        <v>35</v>
      </c>
    </row>
    <row r="11" spans="1:4" x14ac:dyDescent="0.25">
      <c r="A11" s="41" t="s">
        <v>6</v>
      </c>
      <c r="B11" s="15">
        <f>SUM(B9:B10)</f>
        <v>1010</v>
      </c>
      <c r="C11" s="16"/>
    </row>
    <row r="12" spans="1:4" ht="31.5" x14ac:dyDescent="0.25">
      <c r="A12" s="42" t="s">
        <v>7</v>
      </c>
      <c r="B12" s="17">
        <v>360</v>
      </c>
      <c r="C12" s="18" t="s">
        <v>8</v>
      </c>
    </row>
    <row r="13" spans="1:4" s="19" customFormat="1" ht="31.5" x14ac:dyDescent="0.25">
      <c r="A13" s="40" t="s">
        <v>9</v>
      </c>
      <c r="B13" s="13">
        <v>530</v>
      </c>
      <c r="C13" s="14" t="s">
        <v>36</v>
      </c>
    </row>
    <row r="14" spans="1:4" s="19" customFormat="1" ht="31.5" x14ac:dyDescent="0.25">
      <c r="A14" s="40" t="s">
        <v>10</v>
      </c>
      <c r="B14" s="13">
        <v>1070</v>
      </c>
      <c r="C14" s="14" t="s">
        <v>11</v>
      </c>
    </row>
    <row r="15" spans="1:4" x14ac:dyDescent="0.25">
      <c r="A15" s="43" t="s">
        <v>12</v>
      </c>
      <c r="B15" s="15">
        <f>SUM(B13:B14)</f>
        <v>1600</v>
      </c>
      <c r="C15" s="20"/>
    </row>
    <row r="16" spans="1:4" ht="31.5" x14ac:dyDescent="0.25">
      <c r="A16" s="44" t="s">
        <v>13</v>
      </c>
      <c r="B16" s="21">
        <v>1310</v>
      </c>
      <c r="C16" s="14" t="s">
        <v>37</v>
      </c>
    </row>
    <row r="17" spans="1:3" s="19" customFormat="1" x14ac:dyDescent="0.25">
      <c r="A17" s="40" t="s">
        <v>14</v>
      </c>
      <c r="B17" s="13">
        <v>1090</v>
      </c>
      <c r="C17" s="14" t="s">
        <v>38</v>
      </c>
    </row>
    <row r="18" spans="1:3" x14ac:dyDescent="0.25">
      <c r="A18" s="40" t="s">
        <v>15</v>
      </c>
      <c r="B18" s="13">
        <v>1200</v>
      </c>
      <c r="C18" s="14" t="s">
        <v>16</v>
      </c>
    </row>
    <row r="19" spans="1:3" ht="31.5" x14ac:dyDescent="0.25">
      <c r="A19" s="40" t="s">
        <v>17</v>
      </c>
      <c r="B19" s="13">
        <v>940</v>
      </c>
      <c r="C19" s="14" t="s">
        <v>39</v>
      </c>
    </row>
    <row r="20" spans="1:3" x14ac:dyDescent="0.25">
      <c r="A20" s="43" t="s">
        <v>18</v>
      </c>
      <c r="B20" s="15">
        <f>SUM(B16:B19)</f>
        <v>4540</v>
      </c>
      <c r="C20" s="20"/>
    </row>
    <row r="21" spans="1:3" x14ac:dyDescent="0.25">
      <c r="A21" s="40" t="s">
        <v>19</v>
      </c>
      <c r="B21" s="13">
        <v>410</v>
      </c>
      <c r="C21" s="14" t="s">
        <v>40</v>
      </c>
    </row>
    <row r="22" spans="1:3" ht="31.5" x14ac:dyDescent="0.25">
      <c r="A22" s="40" t="s">
        <v>20</v>
      </c>
      <c r="B22" s="13">
        <v>750</v>
      </c>
      <c r="C22" s="14" t="s">
        <v>21</v>
      </c>
    </row>
    <row r="23" spans="1:3" s="19" customFormat="1" x14ac:dyDescent="0.25">
      <c r="A23" s="40" t="s">
        <v>22</v>
      </c>
      <c r="B23" s="13">
        <v>760</v>
      </c>
      <c r="C23" s="14" t="s">
        <v>41</v>
      </c>
    </row>
    <row r="24" spans="1:3" ht="31.5" x14ac:dyDescent="0.25">
      <c r="A24" s="40" t="s">
        <v>23</v>
      </c>
      <c r="B24" s="13">
        <v>720</v>
      </c>
      <c r="C24" s="14" t="s">
        <v>24</v>
      </c>
    </row>
    <row r="25" spans="1:3" ht="31.5" x14ac:dyDescent="0.25">
      <c r="A25" s="40" t="s">
        <v>51</v>
      </c>
      <c r="B25" s="13">
        <v>180</v>
      </c>
      <c r="C25" s="14" t="s">
        <v>52</v>
      </c>
    </row>
    <row r="26" spans="1:3" x14ac:dyDescent="0.25">
      <c r="A26" s="43" t="s">
        <v>25</v>
      </c>
      <c r="B26" s="15">
        <f>SUM(B21:B25)</f>
        <v>2820</v>
      </c>
      <c r="C26" s="20"/>
    </row>
    <row r="27" spans="1:3" ht="31.5" x14ac:dyDescent="0.25">
      <c r="A27" s="40" t="s">
        <v>26</v>
      </c>
      <c r="B27" s="13">
        <v>480</v>
      </c>
      <c r="C27" s="14" t="s">
        <v>27</v>
      </c>
    </row>
    <row r="28" spans="1:3" x14ac:dyDescent="0.25">
      <c r="A28" s="40" t="s">
        <v>28</v>
      </c>
      <c r="B28" s="13">
        <v>980</v>
      </c>
      <c r="C28" s="14" t="s">
        <v>42</v>
      </c>
    </row>
    <row r="29" spans="1:3" ht="16.5" thickBot="1" x14ac:dyDescent="0.3">
      <c r="A29" s="43" t="s">
        <v>29</v>
      </c>
      <c r="B29" s="15">
        <f>SUM(B27:B28)</f>
        <v>1460</v>
      </c>
      <c r="C29" s="22"/>
    </row>
    <row r="30" spans="1:3" ht="16.5" thickBot="1" x14ac:dyDescent="0.3">
      <c r="A30" s="35" t="s">
        <v>47</v>
      </c>
      <c r="B30" s="45">
        <f>B29+B26+B20+B15+B12+B11</f>
        <v>11790</v>
      </c>
      <c r="C30" s="36" t="s">
        <v>30</v>
      </c>
    </row>
    <row r="31" spans="1:3" x14ac:dyDescent="0.25">
      <c r="A31" s="23"/>
      <c r="B31" s="24"/>
      <c r="C31" s="24"/>
    </row>
    <row r="32" spans="1:3" ht="20.25" x14ac:dyDescent="0.3">
      <c r="A32" s="37" t="s">
        <v>49</v>
      </c>
      <c r="B32" s="38"/>
      <c r="C32" s="39"/>
    </row>
    <row r="33" spans="1:4" ht="18" customHeight="1" x14ac:dyDescent="0.25">
      <c r="A33" s="50" t="s">
        <v>44</v>
      </c>
      <c r="B33" s="50"/>
      <c r="C33" s="50"/>
    </row>
    <row r="34" spans="1:4" ht="24" customHeight="1" x14ac:dyDescent="0.25">
      <c r="A34" s="50"/>
      <c r="B34" s="50"/>
      <c r="C34" s="50"/>
    </row>
    <row r="35" spans="1:4" ht="16.5" customHeight="1" x14ac:dyDescent="0.3">
      <c r="A35" s="25"/>
      <c r="B35" s="25"/>
      <c r="C35" s="25"/>
      <c r="D35" s="26"/>
    </row>
    <row r="36" spans="1:4" ht="18.75" x14ac:dyDescent="0.3">
      <c r="A36" s="27" t="s">
        <v>31</v>
      </c>
      <c r="B36" s="28"/>
      <c r="C36" s="27" t="s">
        <v>32</v>
      </c>
      <c r="D36" s="26"/>
    </row>
    <row r="37" spans="1:4" x14ac:dyDescent="0.25">
      <c r="A37" s="29"/>
      <c r="B37" s="28"/>
      <c r="C37" s="29"/>
      <c r="D37" s="26"/>
    </row>
    <row r="38" spans="1:4" ht="22.5" x14ac:dyDescent="0.3">
      <c r="A38" s="30" t="s">
        <v>33</v>
      </c>
      <c r="B38" s="30"/>
      <c r="C38" s="30" t="s">
        <v>33</v>
      </c>
    </row>
    <row r="39" spans="1:4" ht="22.5" x14ac:dyDescent="0.3">
      <c r="A39" s="30" t="s">
        <v>34</v>
      </c>
      <c r="B39" s="30"/>
      <c r="C39" s="30" t="s">
        <v>34</v>
      </c>
    </row>
    <row r="40" spans="1:4" ht="23.25" x14ac:dyDescent="0.35">
      <c r="A40" s="31"/>
      <c r="B40" s="32"/>
      <c r="C40" s="33"/>
    </row>
  </sheetData>
  <mergeCells count="5">
    <mergeCell ref="C1:C2"/>
    <mergeCell ref="A4:C4"/>
    <mergeCell ref="A6:C6"/>
    <mergeCell ref="A33:C34"/>
    <mergeCell ref="A5:C5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захід</vt:lpstr>
      <vt:lpstr>'морква захід'!Заголовки_для_печати</vt:lpstr>
      <vt:lpstr>'морква захід'!Область_печати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2024-02-20T08:59:01Z</cp:lastPrinted>
  <dcterms:created xsi:type="dcterms:W3CDTF">2023-10-10T07:43:03Z</dcterms:created>
  <dcterms:modified xsi:type="dcterms:W3CDTF">2024-03-19T11:30:56Z</dcterms:modified>
</cp:coreProperties>
</file>